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210" windowWidth="7200" windowHeight="4935"/>
  </bookViews>
  <sheets>
    <sheet name="4P1 ethnic 2014" sheetId="6" r:id="rId1"/>
  </sheets>
  <definedNames>
    <definedName name="_xlnm.Print_Area" localSheetId="0">'4P1 ethnic 2014'!$A$7:$AE$63</definedName>
    <definedName name="_xlnm.Print_Titles" localSheetId="0">'4P1 ethnic 2014'!$A:$B</definedName>
  </definedNames>
  <calcPr calcId="145621"/>
</workbook>
</file>

<file path=xl/calcChain.xml><?xml version="1.0" encoding="utf-8"?>
<calcChain xmlns="http://schemas.openxmlformats.org/spreadsheetml/2006/main">
  <c r="AE32" i="6" l="1"/>
  <c r="AD32" i="6"/>
  <c r="AC32" i="6"/>
  <c r="AB32" i="6"/>
  <c r="AA32" i="6"/>
  <c r="Z32" i="6"/>
  <c r="Y32" i="6"/>
  <c r="X32" i="6"/>
  <c r="W32" i="6"/>
  <c r="AE31" i="6"/>
  <c r="AD31" i="6"/>
  <c r="AC31" i="6"/>
  <c r="AB31" i="6"/>
  <c r="AA31" i="6"/>
  <c r="Z31" i="6"/>
  <c r="Y31" i="6"/>
  <c r="X31" i="6"/>
  <c r="W31" i="6"/>
  <c r="AE30" i="6"/>
  <c r="AD30" i="6"/>
  <c r="AC30" i="6"/>
  <c r="AB30" i="6"/>
  <c r="AA30" i="6"/>
  <c r="Z30" i="6"/>
  <c r="Y30" i="6"/>
  <c r="X30" i="6"/>
  <c r="W30" i="6"/>
  <c r="AE29" i="6"/>
  <c r="AD29" i="6"/>
  <c r="AC29" i="6"/>
  <c r="AB29" i="6"/>
  <c r="AA29" i="6"/>
  <c r="Z29" i="6"/>
  <c r="Y29" i="6"/>
  <c r="X29" i="6"/>
  <c r="W29" i="6"/>
  <c r="AE28" i="6"/>
  <c r="AD28" i="6"/>
  <c r="AC28" i="6"/>
  <c r="AB28" i="6"/>
  <c r="AA28" i="6"/>
  <c r="Z28" i="6"/>
  <c r="Y28" i="6"/>
  <c r="X28" i="6"/>
  <c r="W28" i="6"/>
  <c r="AE26" i="6"/>
  <c r="AD26" i="6"/>
  <c r="AC26" i="6"/>
  <c r="AB26" i="6"/>
  <c r="AA26" i="6"/>
  <c r="Z26" i="6"/>
  <c r="Y26" i="6"/>
  <c r="X26" i="6"/>
  <c r="W26" i="6"/>
  <c r="AE25" i="6"/>
  <c r="AD25" i="6"/>
  <c r="AC25" i="6"/>
  <c r="AB25" i="6"/>
  <c r="AA25" i="6"/>
  <c r="Z25" i="6"/>
  <c r="Y25" i="6"/>
  <c r="X25" i="6"/>
  <c r="W25" i="6"/>
  <c r="AE24" i="6"/>
  <c r="AD24" i="6"/>
  <c r="AC24" i="6"/>
  <c r="AB24" i="6"/>
  <c r="AA24" i="6"/>
  <c r="Z24" i="6"/>
  <c r="Y24" i="6"/>
  <c r="X24" i="6"/>
  <c r="W24" i="6"/>
  <c r="AE23" i="6"/>
  <c r="AD23" i="6"/>
  <c r="AC23" i="6"/>
  <c r="AB23" i="6"/>
  <c r="AA23" i="6"/>
  <c r="Z23" i="6"/>
  <c r="Y23" i="6"/>
  <c r="X23" i="6"/>
  <c r="W23" i="6"/>
  <c r="AE22" i="6"/>
  <c r="AD22" i="6"/>
  <c r="AC22" i="6"/>
  <c r="AB22" i="6"/>
  <c r="AA22" i="6"/>
  <c r="Z22" i="6"/>
  <c r="Y22" i="6"/>
  <c r="X22" i="6"/>
  <c r="W22" i="6"/>
  <c r="AE21" i="6"/>
  <c r="AD21" i="6"/>
  <c r="AC21" i="6"/>
  <c r="AB21" i="6"/>
  <c r="AA21" i="6"/>
  <c r="Z21" i="6"/>
  <c r="Y21" i="6"/>
  <c r="X21" i="6"/>
  <c r="W21" i="6"/>
  <c r="AE20" i="6"/>
  <c r="AD20" i="6"/>
  <c r="AC20" i="6"/>
  <c r="AB20" i="6"/>
  <c r="AA20" i="6"/>
  <c r="Z20" i="6"/>
  <c r="Y20" i="6"/>
  <c r="X20" i="6"/>
  <c r="W20" i="6"/>
  <c r="AE19" i="6"/>
  <c r="AD19" i="6"/>
  <c r="AC19" i="6"/>
  <c r="AB19" i="6"/>
  <c r="AA19" i="6"/>
  <c r="Z19" i="6"/>
  <c r="Y19" i="6"/>
  <c r="X19" i="6"/>
  <c r="W19" i="6"/>
  <c r="AE18" i="6"/>
  <c r="AD18" i="6"/>
  <c r="AC18" i="6"/>
  <c r="AB18" i="6"/>
  <c r="AA18" i="6"/>
  <c r="Z18" i="6"/>
  <c r="Y18" i="6"/>
  <c r="X18" i="6"/>
  <c r="W18" i="6"/>
  <c r="AE17" i="6"/>
  <c r="AD17" i="6"/>
  <c r="AC17" i="6"/>
  <c r="AB17" i="6"/>
  <c r="AA17" i="6"/>
  <c r="Z17" i="6"/>
  <c r="Y17" i="6"/>
  <c r="X17" i="6"/>
  <c r="W17" i="6"/>
  <c r="AE16" i="6"/>
  <c r="AD16" i="6"/>
  <c r="AC16" i="6"/>
  <c r="AB16" i="6"/>
  <c r="AA16" i="6"/>
  <c r="Z16" i="6"/>
  <c r="Y16" i="6"/>
  <c r="X16" i="6"/>
  <c r="W16" i="6"/>
  <c r="AE15" i="6"/>
  <c r="AD15" i="6"/>
  <c r="AC15" i="6"/>
  <c r="AB15" i="6"/>
  <c r="AA15" i="6"/>
  <c r="Z15" i="6"/>
  <c r="Y15" i="6"/>
  <c r="X15" i="6"/>
  <c r="W15" i="6"/>
  <c r="AE14" i="6"/>
  <c r="AD14" i="6"/>
  <c r="AC14" i="6"/>
  <c r="AB14" i="6"/>
  <c r="AA14" i="6"/>
  <c r="Z14" i="6"/>
  <c r="Y14" i="6"/>
  <c r="X14" i="6"/>
  <c r="W14" i="6"/>
  <c r="AE13" i="6"/>
  <c r="AD13" i="6"/>
  <c r="AC13" i="6"/>
  <c r="AB13" i="6"/>
  <c r="AA13" i="6"/>
  <c r="Z13" i="6"/>
  <c r="Y13" i="6"/>
  <c r="X13" i="6"/>
  <c r="W13" i="6"/>
  <c r="W11" i="6" l="1"/>
  <c r="AE62" i="6" l="1"/>
  <c r="AD62" i="6"/>
  <c r="AC62" i="6"/>
  <c r="AB62" i="6"/>
  <c r="AA62" i="6"/>
  <c r="Z62" i="6"/>
  <c r="Y62" i="6"/>
  <c r="X62" i="6"/>
  <c r="W62" i="6"/>
  <c r="AE60" i="6"/>
  <c r="AD60" i="6"/>
  <c r="AC60" i="6"/>
  <c r="AB60" i="6"/>
  <c r="AA60" i="6"/>
  <c r="Z60" i="6"/>
  <c r="Y60" i="6"/>
  <c r="X60" i="6"/>
  <c r="W60" i="6"/>
  <c r="AE59" i="6"/>
  <c r="AD59" i="6"/>
  <c r="AC59" i="6"/>
  <c r="AB59" i="6"/>
  <c r="AA59" i="6"/>
  <c r="Z59" i="6"/>
  <c r="Y59" i="6"/>
  <c r="X59" i="6"/>
  <c r="W59" i="6"/>
  <c r="AE58" i="6"/>
  <c r="AD58" i="6"/>
  <c r="AC58" i="6"/>
  <c r="AB58" i="6"/>
  <c r="AA58" i="6"/>
  <c r="Z58" i="6"/>
  <c r="Y58" i="6"/>
  <c r="X58" i="6"/>
  <c r="W58" i="6"/>
  <c r="AE57" i="6"/>
  <c r="AD57" i="6"/>
  <c r="AC57" i="6"/>
  <c r="AB57" i="6"/>
  <c r="AA57" i="6"/>
  <c r="Z57" i="6"/>
  <c r="Y57" i="6"/>
  <c r="X57" i="6"/>
  <c r="W57" i="6"/>
  <c r="AE56" i="6"/>
  <c r="AD56" i="6"/>
  <c r="AC56" i="6"/>
  <c r="AB56" i="6"/>
  <c r="AA56" i="6"/>
  <c r="Z56" i="6"/>
  <c r="Y56" i="6"/>
  <c r="X56" i="6"/>
  <c r="W56" i="6"/>
  <c r="AE55" i="6"/>
  <c r="AD55" i="6"/>
  <c r="AC55" i="6"/>
  <c r="AB55" i="6"/>
  <c r="AA55" i="6"/>
  <c r="Z55" i="6"/>
  <c r="Y55" i="6"/>
  <c r="X55" i="6"/>
  <c r="W55" i="6"/>
  <c r="AE54" i="6"/>
  <c r="AD54" i="6"/>
  <c r="AC54" i="6"/>
  <c r="AB54" i="6"/>
  <c r="AA54" i="6"/>
  <c r="Z54" i="6"/>
  <c r="Y54" i="6"/>
  <c r="X54" i="6"/>
  <c r="W54" i="6"/>
  <c r="AE53" i="6"/>
  <c r="AD53" i="6"/>
  <c r="AC53" i="6"/>
  <c r="AB53" i="6"/>
  <c r="AA53" i="6"/>
  <c r="Z53" i="6"/>
  <c r="Y53" i="6"/>
  <c r="X53" i="6"/>
  <c r="W53" i="6"/>
  <c r="AE52" i="6"/>
  <c r="AD52" i="6"/>
  <c r="AC52" i="6"/>
  <c r="AB52" i="6"/>
  <c r="AA52" i="6"/>
  <c r="Z52" i="6"/>
  <c r="Y52" i="6"/>
  <c r="X52" i="6"/>
  <c r="W52" i="6"/>
  <c r="AE51" i="6"/>
  <c r="AD51" i="6"/>
  <c r="AC51" i="6"/>
  <c r="AB51" i="6"/>
  <c r="AA51" i="6"/>
  <c r="Z51" i="6"/>
  <c r="Y51" i="6"/>
  <c r="X51" i="6"/>
  <c r="W51" i="6"/>
  <c r="AE50" i="6"/>
  <c r="AD50" i="6"/>
  <c r="AC50" i="6"/>
  <c r="AB50" i="6"/>
  <c r="AA50" i="6"/>
  <c r="Z50" i="6"/>
  <c r="Y50" i="6"/>
  <c r="X50" i="6"/>
  <c r="W50" i="6"/>
  <c r="AE49" i="6"/>
  <c r="AD49" i="6"/>
  <c r="AC49" i="6"/>
  <c r="AB49" i="6"/>
  <c r="AA49" i="6"/>
  <c r="Z49" i="6"/>
  <c r="Y49" i="6"/>
  <c r="X49" i="6"/>
  <c r="W49" i="6"/>
  <c r="AE48" i="6"/>
  <c r="AD48" i="6"/>
  <c r="AC48" i="6"/>
  <c r="AB48" i="6"/>
  <c r="AA48" i="6"/>
  <c r="Z48" i="6"/>
  <c r="Y48" i="6"/>
  <c r="X48" i="6"/>
  <c r="W48" i="6"/>
  <c r="AE47" i="6"/>
  <c r="AD47" i="6"/>
  <c r="AC47" i="6"/>
  <c r="AB47" i="6"/>
  <c r="AA47" i="6"/>
  <c r="Z47" i="6"/>
  <c r="Y47" i="6"/>
  <c r="X47" i="6"/>
  <c r="W47" i="6"/>
  <c r="AE46" i="6"/>
  <c r="AD46" i="6"/>
  <c r="AC46" i="6"/>
  <c r="AB46" i="6"/>
  <c r="AA46" i="6"/>
  <c r="Z46" i="6"/>
  <c r="Y46" i="6"/>
  <c r="X46" i="6"/>
  <c r="W46" i="6"/>
  <c r="AE45" i="6"/>
  <c r="AD45" i="6"/>
  <c r="AC45" i="6"/>
  <c r="AB45" i="6"/>
  <c r="AA45" i="6"/>
  <c r="Z45" i="6"/>
  <c r="Y45" i="6"/>
  <c r="X45" i="6"/>
  <c r="W45" i="6"/>
  <c r="AE44" i="6"/>
  <c r="AD44" i="6"/>
  <c r="AC44" i="6"/>
  <c r="AB44" i="6"/>
  <c r="AA44" i="6"/>
  <c r="Z44" i="6"/>
  <c r="Y44" i="6"/>
  <c r="X44" i="6"/>
  <c r="W44" i="6"/>
  <c r="AE43" i="6"/>
  <c r="AD43" i="6"/>
  <c r="AC43" i="6"/>
  <c r="AB43" i="6"/>
  <c r="AA43" i="6"/>
  <c r="Z43" i="6"/>
  <c r="Y43" i="6"/>
  <c r="X43" i="6"/>
  <c r="W43" i="6"/>
  <c r="AE42" i="6"/>
  <c r="AD42" i="6"/>
  <c r="AC42" i="6"/>
  <c r="AB42" i="6"/>
  <c r="AA42" i="6"/>
  <c r="Z42" i="6"/>
  <c r="Y42" i="6"/>
  <c r="X42" i="6"/>
  <c r="W42" i="6"/>
  <c r="AE41" i="6"/>
  <c r="AD41" i="6"/>
  <c r="AC41" i="6"/>
  <c r="AB41" i="6"/>
  <c r="AA41" i="6"/>
  <c r="Z41" i="6"/>
  <c r="Y41" i="6"/>
  <c r="X41" i="6"/>
  <c r="W41" i="6"/>
  <c r="AE40" i="6"/>
  <c r="AD40" i="6"/>
  <c r="AC40" i="6"/>
  <c r="AB40" i="6"/>
  <c r="AA40" i="6"/>
  <c r="Z40" i="6"/>
  <c r="Y40" i="6"/>
  <c r="X40" i="6"/>
  <c r="W40" i="6"/>
  <c r="AE39" i="6"/>
  <c r="AD39" i="6"/>
  <c r="AC39" i="6"/>
  <c r="AB39" i="6"/>
  <c r="AA39" i="6"/>
  <c r="Z39" i="6"/>
  <c r="Y39" i="6"/>
  <c r="X39" i="6"/>
  <c r="W39" i="6"/>
  <c r="AE38" i="6"/>
  <c r="AD38" i="6"/>
  <c r="AC38" i="6"/>
  <c r="AB38" i="6"/>
  <c r="AA38" i="6"/>
  <c r="Z38" i="6"/>
  <c r="Y38" i="6"/>
  <c r="X38" i="6"/>
  <c r="W38" i="6"/>
  <c r="AE37" i="6"/>
  <c r="AD37" i="6"/>
  <c r="AC37" i="6"/>
  <c r="AB37" i="6"/>
  <c r="AA37" i="6"/>
  <c r="Z37" i="6"/>
  <c r="Y37" i="6"/>
  <c r="X37" i="6"/>
  <c r="W37" i="6"/>
  <c r="AE36" i="6"/>
  <c r="AD36" i="6"/>
  <c r="AC36" i="6"/>
  <c r="AB36" i="6"/>
  <c r="AA36" i="6"/>
  <c r="Z36" i="6"/>
  <c r="Y36" i="6"/>
  <c r="X36" i="6"/>
  <c r="W36" i="6"/>
  <c r="AE35" i="6"/>
  <c r="AD35" i="6"/>
  <c r="AC35" i="6"/>
  <c r="AB35" i="6"/>
  <c r="AA35" i="6"/>
  <c r="Z35" i="6"/>
  <c r="Y35" i="6"/>
  <c r="X35" i="6"/>
  <c r="W35" i="6"/>
  <c r="AE34" i="6"/>
  <c r="AD34" i="6"/>
  <c r="AC34" i="6"/>
  <c r="AB34" i="6"/>
  <c r="AA34" i="6"/>
  <c r="Z34" i="6"/>
  <c r="Y34" i="6"/>
  <c r="X34" i="6"/>
  <c r="W34" i="6"/>
  <c r="AE33" i="6"/>
  <c r="AD33" i="6"/>
  <c r="AC33" i="6"/>
  <c r="AB33" i="6"/>
  <c r="AA33" i="6"/>
  <c r="Z33" i="6"/>
  <c r="Y33" i="6"/>
  <c r="X33" i="6"/>
  <c r="W33" i="6"/>
  <c r="AE11" i="6"/>
  <c r="AD11" i="6"/>
  <c r="AC11" i="6"/>
  <c r="AB11" i="6"/>
  <c r="AA11" i="6"/>
  <c r="Z11" i="6"/>
  <c r="Y11" i="6"/>
  <c r="X11" i="6"/>
</calcChain>
</file>

<file path=xl/sharedStrings.xml><?xml version="1.0" encoding="utf-8"?>
<sst xmlns="http://schemas.openxmlformats.org/spreadsheetml/2006/main" count="169" uniqueCount="121">
  <si>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</si>
  <si>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</si>
  <si>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</si>
  <si>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</si>
  <si>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</si>
  <si>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</si>
  <si>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</si>
  <si>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</si>
  <si>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</si>
  <si>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</si>
  <si>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</si>
  <si>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</si>
  <si>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</si>
  <si>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</si>
  <si>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</si>
  <si>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</si>
  <si>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</si>
  <si>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</si>
  <si>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</si>
  <si>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</si>
  <si>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</si>
  <si>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</si>
  <si>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</si>
  <si>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</si>
  <si>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</si>
  <si>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</si>
  <si>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</si>
  <si>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</si>
  <si>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</si>
  <si>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</si>
  <si>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</si>
  <si>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</si>
  <si>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</si>
  <si>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</si>
  <si>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</si>
  <si>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</si>
  <si>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</si>
  <si>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Unknown</t>
  </si>
  <si>
    <t>Native</t>
  </si>
  <si>
    <t>American</t>
  </si>
  <si>
    <t>African</t>
  </si>
  <si>
    <t>Latino</t>
  </si>
  <si>
    <t>White</t>
  </si>
  <si>
    <t>Total</t>
  </si>
  <si>
    <t>Pacific</t>
  </si>
  <si>
    <t>Islander</t>
  </si>
  <si>
    <t>Races</t>
  </si>
  <si>
    <t>2 or More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</si>
  <si>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</si>
  <si>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</si>
  <si>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</si>
  <si>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</si>
  <si>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</si>
  <si>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</si>
  <si>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</si>
  <si>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</si>
  <si>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</si>
  <si>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</si>
  <si>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</si>
  <si>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</si>
  <si>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</si>
  <si>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</si>
  <si>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</si>
  <si>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</si>
  <si>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Illinois Community College Board</t>
  </si>
  <si>
    <t>Race/Ethnicity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</si>
  <si>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</si>
  <si>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</si>
  <si>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CTE Concentrator Completers</t>
  </si>
  <si>
    <t>Number of CTE Concentrator Completers Working or Placed in Military Service</t>
  </si>
  <si>
    <t>Percent of CTE Concentrator Completers Working or Placed in Military Service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</si>
  <si>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</si>
  <si>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</si>
  <si>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 xml:space="preserve">  SOURCE OF DATA:      ICCB Annual Enrollment and Completion (A1), Illinois Department of Employment Security </t>
  </si>
  <si>
    <t>Asian</t>
  </si>
  <si>
    <t>TOTALS</t>
  </si>
  <si>
    <t>Program Year:  2014</t>
  </si>
  <si>
    <t>(7,323)</t>
  </si>
  <si>
    <t>(3,823)</t>
  </si>
  <si>
    <t>(52.21%)</t>
  </si>
  <si>
    <t>(63.61%)</t>
  </si>
  <si>
    <t>(430)</t>
  </si>
  <si>
    <t>(676)</t>
  </si>
  <si>
    <t>(0)</t>
  </si>
  <si>
    <t>(4)</t>
  </si>
  <si>
    <t>(2)</t>
  </si>
  <si>
    <t>(656)</t>
  </si>
  <si>
    <t>(10)</t>
  </si>
  <si>
    <t>(3)</t>
  </si>
  <si>
    <t>(416)</t>
  </si>
  <si>
    <t>(9)</t>
  </si>
  <si>
    <t>(148)</t>
  </si>
  <si>
    <t>(77)</t>
  </si>
  <si>
    <t>(923)</t>
  </si>
  <si>
    <t>(5)</t>
  </si>
  <si>
    <t>(843)</t>
  </si>
  <si>
    <t>(1,554)</t>
  </si>
  <si>
    <t>(262)</t>
  </si>
  <si>
    <t>(11)</t>
  </si>
  <si>
    <t>(370)</t>
  </si>
  <si>
    <t>(109)</t>
  </si>
  <si>
    <t>(1,832)</t>
  </si>
  <si>
    <t>(8)</t>
  </si>
  <si>
    <t>(1,201)</t>
  </si>
  <si>
    <t>(2,811)</t>
  </si>
  <si>
    <t>(966)</t>
  </si>
  <si>
    <t>(26)</t>
  </si>
  <si>
    <t>(42.31%)</t>
  </si>
  <si>
    <t>(27.12%)</t>
  </si>
  <si>
    <t>(55.28%)</t>
  </si>
  <si>
    <t>(70.19%)</t>
  </si>
  <si>
    <t>(62.50%)</t>
  </si>
  <si>
    <t>(50.38%)</t>
  </si>
  <si>
    <t>(70.64%)</t>
  </si>
  <si>
    <t>(40.00%)</t>
  </si>
  <si>
    <t>(--)</t>
  </si>
  <si>
    <t>(90.00%)</t>
  </si>
  <si>
    <t>(63..41%)</t>
  </si>
  <si>
    <t>(0.00%)</t>
  </si>
  <si>
    <t>(100.00%)</t>
  </si>
  <si>
    <t>(75.00%)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</si>
</sst>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6" fillId="0" borderId="0" xfId="0" quotePrefix="1" applyNumberFormat="1" applyFont="1" applyAlignment="1">
      <alignment horizontal="right"/>
    </xf>
    <xf numFmtId="10" fontId="6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6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3" sqref="A3"/>
      <selection pane="bottomRight" activeCell="C10" sqref="C10"/>
    </sheetView>
  </sheetViews>
  <sheetFormatPr defaultRowHeight="15" x14ac:dyDescent="0.25"/>
  <cols>
    <col min="2" max="2" width="17.7109375" customWidth="1"/>
    <col min="12" max="12" width="2.85546875" customWidth="1"/>
    <col min="22" max="22" width="2.85546875" customWidth="1"/>
  </cols>
  <sheetData>
    <row r="1" spans="1:31" x14ac:dyDescent="0.25">
      <c r="A1" s="11" t="s">
        <v>64</v>
      </c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1"/>
      <c r="N1" s="1"/>
      <c r="O1" s="1"/>
      <c r="P1" s="1"/>
      <c r="Q1" s="1"/>
      <c r="R1" s="1"/>
      <c r="S1" s="1"/>
      <c r="T1" s="1"/>
      <c r="U1" s="1"/>
      <c r="V1" s="1"/>
      <c r="W1" s="11"/>
      <c r="X1" s="1"/>
      <c r="Y1" s="1"/>
      <c r="Z1" s="1"/>
      <c r="AA1" s="1"/>
      <c r="AB1" s="1"/>
      <c r="AC1" s="1"/>
      <c r="AD1" s="1"/>
      <c r="AE1" s="1"/>
    </row>
    <row r="2" spans="1:31" x14ac:dyDescent="0.25">
      <c r="A2" s="11" t="s">
        <v>66</v>
      </c>
      <c r="B2" s="12"/>
      <c r="C2" s="1"/>
      <c r="D2" s="1"/>
      <c r="E2" s="1"/>
      <c r="F2" s="1"/>
      <c r="G2" s="1"/>
      <c r="H2" s="1"/>
      <c r="I2" s="1"/>
      <c r="J2" s="1"/>
      <c r="K2" s="1"/>
      <c r="L2" s="1"/>
      <c r="M2" s="11"/>
      <c r="N2" s="1"/>
      <c r="O2" s="1"/>
      <c r="P2" s="1"/>
      <c r="Q2" s="1"/>
      <c r="R2" s="1"/>
      <c r="S2" s="1"/>
      <c r="T2" s="1"/>
      <c r="U2" s="1"/>
      <c r="V2" s="1"/>
      <c r="W2" s="11"/>
      <c r="X2" s="1"/>
      <c r="Y2" s="1"/>
      <c r="Z2" s="1"/>
      <c r="AA2" s="1"/>
      <c r="AB2" s="1"/>
      <c r="AC2" s="1"/>
      <c r="AD2" s="1"/>
      <c r="AE2" s="1"/>
    </row>
    <row r="3" spans="1:31" x14ac:dyDescent="0.25">
      <c r="A3" s="11" t="s">
        <v>67</v>
      </c>
      <c r="B3" s="12"/>
      <c r="C3" s="1"/>
      <c r="D3" s="1"/>
      <c r="E3" s="1"/>
      <c r="F3" s="1"/>
      <c r="G3" s="1"/>
      <c r="H3" s="1"/>
      <c r="I3" s="1"/>
      <c r="J3" s="1"/>
      <c r="K3" s="1"/>
      <c r="L3" s="1"/>
      <c r="M3" s="11"/>
      <c r="N3" s="1"/>
      <c r="O3" s="1"/>
      <c r="P3" s="1"/>
      <c r="Q3" s="1"/>
      <c r="R3" s="1"/>
      <c r="S3" s="1"/>
      <c r="T3" s="1"/>
      <c r="U3" s="1"/>
      <c r="V3" s="1"/>
      <c r="W3" s="11"/>
      <c r="X3" s="1"/>
      <c r="Y3" s="1"/>
      <c r="Z3" s="1"/>
      <c r="AA3" s="1"/>
      <c r="AB3" s="1"/>
      <c r="AC3" s="1"/>
      <c r="AD3" s="1"/>
      <c r="AE3" s="1"/>
    </row>
    <row r="4" spans="1:31" x14ac:dyDescent="0.25">
      <c r="A4" s="11" t="s">
        <v>65</v>
      </c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1"/>
      <c r="N4" s="1"/>
      <c r="O4" s="1"/>
      <c r="P4" s="1"/>
      <c r="Q4" s="1"/>
      <c r="R4" s="1"/>
      <c r="S4" s="1"/>
      <c r="T4" s="1"/>
      <c r="U4" s="1"/>
      <c r="V4" s="1"/>
      <c r="W4" s="11"/>
      <c r="X4" s="1"/>
      <c r="Y4" s="1"/>
      <c r="Z4" s="1"/>
      <c r="AA4" s="1"/>
      <c r="AB4" s="1"/>
      <c r="AC4" s="1"/>
      <c r="AD4" s="1"/>
      <c r="AE4" s="1"/>
    </row>
    <row r="5" spans="1:31" x14ac:dyDescent="0.25">
      <c r="A5" s="11" t="s">
        <v>76</v>
      </c>
      <c r="B5" s="12"/>
      <c r="C5" s="1"/>
      <c r="D5" s="1"/>
      <c r="E5" s="1"/>
      <c r="F5" s="1"/>
      <c r="G5" s="1"/>
      <c r="H5" s="1"/>
      <c r="I5" s="1"/>
      <c r="J5" s="1"/>
      <c r="K5" s="1"/>
      <c r="L5" s="1"/>
      <c r="M5" s="11"/>
      <c r="N5" s="1"/>
      <c r="O5" s="1"/>
      <c r="P5" s="1"/>
      <c r="Q5" s="1"/>
      <c r="R5" s="1"/>
      <c r="S5" s="1"/>
      <c r="T5" s="1"/>
      <c r="U5" s="1"/>
      <c r="V5" s="1"/>
      <c r="W5" s="11"/>
      <c r="X5" s="1"/>
      <c r="Y5" s="1"/>
      <c r="Z5" s="1"/>
      <c r="AA5" s="1"/>
      <c r="AB5" s="1"/>
      <c r="AC5" s="1"/>
      <c r="AD5" s="1"/>
      <c r="AE5" s="1"/>
    </row>
    <row r="6" spans="1:31" x14ac:dyDescent="0.25">
      <c r="A6" s="11"/>
      <c r="B6" s="12"/>
      <c r="D6" s="1"/>
      <c r="E6" s="1"/>
      <c r="F6" s="1"/>
      <c r="G6" s="1"/>
      <c r="H6" s="1"/>
      <c r="I6" s="1"/>
      <c r="J6" s="1"/>
      <c r="K6" s="1"/>
      <c r="L6" s="1"/>
      <c r="M6" s="11"/>
      <c r="N6" s="1"/>
      <c r="O6" s="1"/>
      <c r="P6" s="1"/>
      <c r="Q6" s="1"/>
      <c r="R6" s="1"/>
      <c r="S6" s="1"/>
      <c r="T6" s="1"/>
      <c r="U6" s="1"/>
      <c r="V6" s="1"/>
      <c r="W6" s="11"/>
      <c r="X6" s="1"/>
      <c r="Y6" s="1"/>
      <c r="Z6" s="1"/>
      <c r="AA6" s="1"/>
      <c r="AB6" s="1"/>
      <c r="AC6" s="1"/>
      <c r="AD6" s="1"/>
      <c r="AE6" s="1"/>
    </row>
    <row r="7" spans="1:31" x14ac:dyDescent="0.25">
      <c r="C7" s="1" t="s">
        <v>68</v>
      </c>
      <c r="D7" s="1"/>
      <c r="E7" s="1"/>
      <c r="F7" s="1"/>
      <c r="G7" s="1"/>
      <c r="H7" s="1"/>
      <c r="I7" s="1"/>
      <c r="J7" s="1"/>
      <c r="K7" s="1"/>
      <c r="M7" s="1" t="s">
        <v>69</v>
      </c>
      <c r="N7" s="1"/>
      <c r="O7" s="1"/>
      <c r="P7" s="1"/>
      <c r="Q7" s="1"/>
      <c r="R7" s="1"/>
      <c r="S7" s="1"/>
      <c r="T7" s="1"/>
      <c r="U7" s="1"/>
      <c r="W7" s="1" t="s">
        <v>70</v>
      </c>
      <c r="X7" s="1"/>
      <c r="Y7" s="1"/>
      <c r="Z7" s="1"/>
      <c r="AA7" s="1"/>
      <c r="AB7" s="1"/>
      <c r="AC7" s="1"/>
      <c r="AD7" s="1"/>
      <c r="AE7" s="1"/>
    </row>
    <row r="8" spans="1:31" x14ac:dyDescent="0.25">
      <c r="C8" s="2" t="s">
        <v>38</v>
      </c>
      <c r="D8" s="2"/>
      <c r="E8" s="2" t="s">
        <v>40</v>
      </c>
      <c r="F8" s="2"/>
      <c r="G8" s="2" t="s">
        <v>44</v>
      </c>
      <c r="H8" s="2"/>
      <c r="I8" s="2" t="s">
        <v>47</v>
      </c>
      <c r="J8" s="2"/>
      <c r="K8" s="2"/>
      <c r="M8" s="2" t="s">
        <v>38</v>
      </c>
      <c r="N8" s="2"/>
      <c r="O8" s="2" t="s">
        <v>40</v>
      </c>
      <c r="P8" s="2"/>
      <c r="Q8" s="2" t="s">
        <v>44</v>
      </c>
      <c r="R8" s="2"/>
      <c r="S8" s="2" t="s">
        <v>47</v>
      </c>
      <c r="T8" s="2"/>
      <c r="U8" s="2"/>
      <c r="W8" s="2" t="s">
        <v>38</v>
      </c>
      <c r="X8" s="2"/>
      <c r="Y8" s="2" t="s">
        <v>40</v>
      </c>
      <c r="Z8" s="2"/>
      <c r="AA8" s="2" t="s">
        <v>44</v>
      </c>
      <c r="AB8" s="2"/>
      <c r="AC8" s="2" t="s">
        <v>47</v>
      </c>
      <c r="AD8" s="2"/>
      <c r="AE8" s="2"/>
    </row>
    <row r="9" spans="1:31" x14ac:dyDescent="0.25">
      <c r="A9" s="4" t="s">
        <v>48</v>
      </c>
      <c r="B9" s="4" t="s">
        <v>49</v>
      </c>
      <c r="C9" s="3" t="s">
        <v>39</v>
      </c>
      <c r="D9" s="3" t="s">
        <v>74</v>
      </c>
      <c r="E9" s="3" t="s">
        <v>39</v>
      </c>
      <c r="F9" s="3" t="s">
        <v>41</v>
      </c>
      <c r="G9" s="3" t="s">
        <v>45</v>
      </c>
      <c r="H9" s="3" t="s">
        <v>42</v>
      </c>
      <c r="I9" s="3" t="s">
        <v>46</v>
      </c>
      <c r="J9" s="3" t="s">
        <v>37</v>
      </c>
      <c r="K9" s="3" t="s">
        <v>43</v>
      </c>
      <c r="M9" s="3" t="s">
        <v>39</v>
      </c>
      <c r="N9" s="3" t="s">
        <v>74</v>
      </c>
      <c r="O9" s="3" t="s">
        <v>39</v>
      </c>
      <c r="P9" s="3" t="s">
        <v>41</v>
      </c>
      <c r="Q9" s="3" t="s">
        <v>45</v>
      </c>
      <c r="R9" s="3" t="s">
        <v>42</v>
      </c>
      <c r="S9" s="3" t="s">
        <v>46</v>
      </c>
      <c r="T9" s="3" t="s">
        <v>37</v>
      </c>
      <c r="U9" s="3" t="s">
        <v>43</v>
      </c>
      <c r="W9" s="3" t="s">
        <v>39</v>
      </c>
      <c r="X9" s="3" t="s">
        <v>74</v>
      </c>
      <c r="Y9" s="3" t="s">
        <v>39</v>
      </c>
      <c r="Z9" s="3" t="s">
        <v>41</v>
      </c>
      <c r="AA9" s="3" t="s">
        <v>45</v>
      </c>
      <c r="AB9" s="3" t="s">
        <v>42</v>
      </c>
      <c r="AC9" s="3" t="s">
        <v>46</v>
      </c>
      <c r="AD9" s="3" t="s">
        <v>37</v>
      </c>
      <c r="AE9" s="3" t="s">
        <v>43</v>
      </c>
    </row>
    <row r="10" spans="1:31" x14ac:dyDescent="0.25">
      <c r="A10" s="5"/>
      <c r="B10" s="5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31" x14ac:dyDescent="0.25">
      <c r="A11" s="6">
        <v>503</v>
      </c>
      <c r="B11" s="5" t="s">
        <v>2</v>
      </c>
      <c r="C11" s="8">
        <v>1</v>
      </c>
      <c r="D11" s="8">
        <v>2</v>
      </c>
      <c r="E11" s="8">
        <v>37</v>
      </c>
      <c r="F11" s="8">
        <v>15</v>
      </c>
      <c r="G11" s="8">
        <v>0</v>
      </c>
      <c r="H11" s="8">
        <v>375</v>
      </c>
      <c r="I11" s="8">
        <v>31</v>
      </c>
      <c r="J11" s="8">
        <v>8</v>
      </c>
      <c r="K11" s="8">
        <v>469</v>
      </c>
      <c r="L11" s="8"/>
      <c r="M11" s="8">
        <v>0</v>
      </c>
      <c r="N11" s="8">
        <v>0</v>
      </c>
      <c r="O11" s="8">
        <v>21</v>
      </c>
      <c r="P11" s="8">
        <v>11</v>
      </c>
      <c r="Q11" s="8">
        <v>0</v>
      </c>
      <c r="R11" s="8">
        <v>231</v>
      </c>
      <c r="S11" s="8">
        <v>21</v>
      </c>
      <c r="T11" s="8">
        <v>7</v>
      </c>
      <c r="U11" s="8">
        <v>291</v>
      </c>
      <c r="V11" s="9"/>
      <c r="W11" s="14">
        <f>IF(C11=0,"--",M11/C11)</f>
        <v>0</v>
      </c>
      <c r="X11" s="14">
        <f t="shared" ref="X11:X62" si="0">IF(D11=0,"--",N11/D11)</f>
        <v>0</v>
      </c>
      <c r="Y11" s="14">
        <f t="shared" ref="Y11:Y62" si="1">IF(E11=0,"--",O11/E11)</f>
        <v>0.56756756756756754</v>
      </c>
      <c r="Z11" s="14">
        <f t="shared" ref="Z11:Z62" si="2">IF(F11=0,"--",P11/F11)</f>
        <v>0.73333333333333328</v>
      </c>
      <c r="AA11" s="14" t="str">
        <f t="shared" ref="AA11:AA62" si="3">IF(G11=0,"--",Q11/G11)</f>
        <v>--</v>
      </c>
      <c r="AB11" s="14">
        <f t="shared" ref="AB11:AB62" si="4">IF(H11=0,"--",R11/H11)</f>
        <v>0.61599999999999999</v>
      </c>
      <c r="AC11" s="14">
        <f t="shared" ref="AC11:AC62" si="5">IF(I11=0,"--",S11/I11)</f>
        <v>0.67741935483870963</v>
      </c>
      <c r="AD11" s="14">
        <f t="shared" ref="AD11:AD62" si="6">IF(J11=0,"--",T11/J11)</f>
        <v>0.875</v>
      </c>
      <c r="AE11" s="14">
        <f t="shared" ref="AE11:AE62" si="7">IF(K11=0,"--",U11/K11)</f>
        <v>0.6204690831556503</v>
      </c>
    </row>
    <row r="12" spans="1:31" x14ac:dyDescent="0.25">
      <c r="A12" s="6">
        <v>508</v>
      </c>
      <c r="B12" s="5" t="s">
        <v>50</v>
      </c>
      <c r="C12" s="10" t="s">
        <v>106</v>
      </c>
      <c r="D12" s="10" t="s">
        <v>105</v>
      </c>
      <c r="E12" s="10" t="s">
        <v>104</v>
      </c>
      <c r="F12" s="10" t="s">
        <v>103</v>
      </c>
      <c r="G12" s="10" t="s">
        <v>102</v>
      </c>
      <c r="H12" s="10" t="s">
        <v>101</v>
      </c>
      <c r="I12" s="10" t="s">
        <v>100</v>
      </c>
      <c r="J12" s="10" t="s">
        <v>99</v>
      </c>
      <c r="K12" s="18" t="s">
        <v>77</v>
      </c>
      <c r="L12" s="8"/>
      <c r="M12" s="10" t="s">
        <v>98</v>
      </c>
      <c r="N12" s="10" t="s">
        <v>97</v>
      </c>
      <c r="O12" s="10" t="s">
        <v>96</v>
      </c>
      <c r="P12" s="10" t="s">
        <v>95</v>
      </c>
      <c r="Q12" s="10" t="s">
        <v>94</v>
      </c>
      <c r="R12" s="10" t="s">
        <v>93</v>
      </c>
      <c r="S12" s="10" t="s">
        <v>92</v>
      </c>
      <c r="T12" s="10" t="s">
        <v>91</v>
      </c>
      <c r="U12" s="18" t="s">
        <v>78</v>
      </c>
      <c r="V12" s="9"/>
      <c r="W12" s="20" t="s">
        <v>107</v>
      </c>
      <c r="X12" s="20" t="s">
        <v>108</v>
      </c>
      <c r="Y12" s="20" t="s">
        <v>109</v>
      </c>
      <c r="Z12" s="20" t="s">
        <v>110</v>
      </c>
      <c r="AA12" s="20" t="s">
        <v>111</v>
      </c>
      <c r="AB12" s="20" t="s">
        <v>112</v>
      </c>
      <c r="AC12" s="20" t="s">
        <v>113</v>
      </c>
      <c r="AD12" s="20" t="s">
        <v>114</v>
      </c>
      <c r="AE12" s="19" t="s">
        <v>79</v>
      </c>
    </row>
    <row r="13" spans="1:31" x14ac:dyDescent="0.25">
      <c r="A13" s="6" t="s">
        <v>51</v>
      </c>
      <c r="B13" s="5" t="s">
        <v>52</v>
      </c>
      <c r="C13" s="8">
        <v>2</v>
      </c>
      <c r="D13" s="8">
        <v>25</v>
      </c>
      <c r="E13" s="8">
        <v>337</v>
      </c>
      <c r="F13" s="8">
        <v>342</v>
      </c>
      <c r="G13" s="8">
        <v>0</v>
      </c>
      <c r="H13" s="8">
        <v>302</v>
      </c>
      <c r="I13" s="8">
        <v>31</v>
      </c>
      <c r="J13" s="8">
        <v>32</v>
      </c>
      <c r="K13" s="8">
        <v>1071</v>
      </c>
      <c r="L13" s="8"/>
      <c r="M13" s="8">
        <v>1</v>
      </c>
      <c r="N13" s="8">
        <v>11</v>
      </c>
      <c r="O13" s="8">
        <v>236</v>
      </c>
      <c r="P13" s="8">
        <v>252</v>
      </c>
      <c r="Q13" s="8">
        <v>0</v>
      </c>
      <c r="R13" s="8">
        <v>265</v>
      </c>
      <c r="S13" s="8">
        <v>25</v>
      </c>
      <c r="T13" s="8">
        <v>22</v>
      </c>
      <c r="U13" s="8">
        <v>812</v>
      </c>
      <c r="V13" s="9"/>
      <c r="W13" s="14">
        <f t="shared" ref="W13:W32" si="8">IF(C13=0,"--",M13/C13)</f>
        <v>0.5</v>
      </c>
      <c r="X13" s="14">
        <f t="shared" ref="X13:X32" si="9">IF(D13=0,"--",N13/D13)</f>
        <v>0.44</v>
      </c>
      <c r="Y13" s="14">
        <f t="shared" ref="Y13:Y32" si="10">IF(E13=0,"--",O13/E13)</f>
        <v>0.70029673590504449</v>
      </c>
      <c r="Z13" s="14">
        <f t="shared" ref="Z13:Z32" si="11">IF(F13=0,"--",P13/F13)</f>
        <v>0.73684210526315785</v>
      </c>
      <c r="AA13" s="14" t="str">
        <f t="shared" ref="AA13:AA32" si="12">IF(G13=0,"--",Q13/G13)</f>
        <v>--</v>
      </c>
      <c r="AB13" s="14">
        <f t="shared" ref="AB13:AB32" si="13">IF(H13=0,"--",R13/H13)</f>
        <v>0.87748344370860931</v>
      </c>
      <c r="AC13" s="14">
        <f t="shared" ref="AC13:AC32" si="14">IF(I13=0,"--",S13/I13)</f>
        <v>0.80645161290322576</v>
      </c>
      <c r="AD13" s="14">
        <f t="shared" ref="AD13:AD32" si="15">IF(J13=0,"--",T13/J13)</f>
        <v>0.6875</v>
      </c>
      <c r="AE13" s="14">
        <f t="shared" ref="AE13:AE32" si="16">IF(K13=0,"--",U13/K13)</f>
        <v>0.75816993464052285</v>
      </c>
    </row>
    <row r="14" spans="1:31" x14ac:dyDescent="0.25">
      <c r="A14" s="6" t="s">
        <v>51</v>
      </c>
      <c r="B14" s="5" t="s">
        <v>53</v>
      </c>
      <c r="C14" s="8">
        <v>1</v>
      </c>
      <c r="D14" s="8">
        <v>19</v>
      </c>
      <c r="E14" s="8">
        <v>527</v>
      </c>
      <c r="F14" s="8">
        <v>66</v>
      </c>
      <c r="G14" s="8">
        <v>3</v>
      </c>
      <c r="H14" s="8">
        <v>114</v>
      </c>
      <c r="I14" s="8">
        <v>19</v>
      </c>
      <c r="J14" s="8">
        <v>24</v>
      </c>
      <c r="K14" s="8">
        <v>773</v>
      </c>
      <c r="L14" s="8"/>
      <c r="M14" s="8">
        <v>1</v>
      </c>
      <c r="N14" s="8">
        <v>9</v>
      </c>
      <c r="O14" s="8">
        <v>323</v>
      </c>
      <c r="P14" s="8">
        <v>50</v>
      </c>
      <c r="Q14" s="8">
        <v>3</v>
      </c>
      <c r="R14" s="8">
        <v>62</v>
      </c>
      <c r="S14" s="8">
        <v>9</v>
      </c>
      <c r="T14" s="8">
        <v>13</v>
      </c>
      <c r="U14" s="8">
        <v>470</v>
      </c>
      <c r="V14" s="9"/>
      <c r="W14" s="14">
        <f t="shared" si="8"/>
        <v>1</v>
      </c>
      <c r="X14" s="14">
        <f t="shared" si="9"/>
        <v>0.47368421052631576</v>
      </c>
      <c r="Y14" s="14">
        <f t="shared" si="10"/>
        <v>0.61290322580645162</v>
      </c>
      <c r="Z14" s="14">
        <f t="shared" si="11"/>
        <v>0.75757575757575757</v>
      </c>
      <c r="AA14" s="14">
        <f t="shared" si="12"/>
        <v>1</v>
      </c>
      <c r="AB14" s="14">
        <f t="shared" si="13"/>
        <v>0.54385964912280704</v>
      </c>
      <c r="AC14" s="14">
        <f t="shared" si="14"/>
        <v>0.47368421052631576</v>
      </c>
      <c r="AD14" s="14">
        <f t="shared" si="15"/>
        <v>0.54166666666666663</v>
      </c>
      <c r="AE14" s="14">
        <f t="shared" si="16"/>
        <v>0.60802069857697283</v>
      </c>
    </row>
    <row r="15" spans="1:31" x14ac:dyDescent="0.25">
      <c r="A15" s="6" t="s">
        <v>51</v>
      </c>
      <c r="B15" s="5" t="s">
        <v>54</v>
      </c>
      <c r="C15" s="8">
        <v>3</v>
      </c>
      <c r="D15" s="8">
        <v>38</v>
      </c>
      <c r="E15" s="8">
        <v>285</v>
      </c>
      <c r="F15" s="8">
        <v>135</v>
      </c>
      <c r="G15" s="8">
        <v>0</v>
      </c>
      <c r="H15" s="8">
        <v>91</v>
      </c>
      <c r="I15" s="8">
        <v>21</v>
      </c>
      <c r="J15" s="8">
        <v>17</v>
      </c>
      <c r="K15" s="8">
        <v>590</v>
      </c>
      <c r="L15" s="8"/>
      <c r="M15" s="8">
        <v>2</v>
      </c>
      <c r="N15" s="8">
        <v>19</v>
      </c>
      <c r="O15" s="8">
        <v>198</v>
      </c>
      <c r="P15" s="8">
        <v>95</v>
      </c>
      <c r="Q15" s="8">
        <v>0</v>
      </c>
      <c r="R15" s="8">
        <v>60</v>
      </c>
      <c r="S15" s="8">
        <v>18</v>
      </c>
      <c r="T15" s="8">
        <v>15</v>
      </c>
      <c r="U15" s="8">
        <v>407</v>
      </c>
      <c r="V15" s="9"/>
      <c r="W15" s="14">
        <f t="shared" si="8"/>
        <v>0.66666666666666663</v>
      </c>
      <c r="X15" s="14">
        <f t="shared" si="9"/>
        <v>0.5</v>
      </c>
      <c r="Y15" s="14">
        <f t="shared" si="10"/>
        <v>0.69473684210526321</v>
      </c>
      <c r="Z15" s="14">
        <f t="shared" si="11"/>
        <v>0.70370370370370372</v>
      </c>
      <c r="AA15" s="14" t="str">
        <f t="shared" si="12"/>
        <v>--</v>
      </c>
      <c r="AB15" s="14">
        <f t="shared" si="13"/>
        <v>0.65934065934065933</v>
      </c>
      <c r="AC15" s="14">
        <f t="shared" si="14"/>
        <v>0.8571428571428571</v>
      </c>
      <c r="AD15" s="14">
        <f t="shared" si="15"/>
        <v>0.88235294117647056</v>
      </c>
      <c r="AE15" s="14">
        <f t="shared" si="16"/>
        <v>0.68983050847457628</v>
      </c>
    </row>
    <row r="16" spans="1:31" x14ac:dyDescent="0.25">
      <c r="A16" s="6" t="s">
        <v>51</v>
      </c>
      <c r="B16" s="5" t="s">
        <v>55</v>
      </c>
      <c r="C16" s="8">
        <v>15</v>
      </c>
      <c r="D16" s="8">
        <v>725</v>
      </c>
      <c r="E16" s="8">
        <v>1054</v>
      </c>
      <c r="F16" s="8">
        <v>169</v>
      </c>
      <c r="G16" s="8">
        <v>2</v>
      </c>
      <c r="H16" s="8">
        <v>871</v>
      </c>
      <c r="I16" s="8">
        <v>8</v>
      </c>
      <c r="J16" s="8">
        <v>241</v>
      </c>
      <c r="K16" s="8">
        <v>3085</v>
      </c>
      <c r="L16" s="8"/>
      <c r="M16" s="8">
        <v>4</v>
      </c>
      <c r="N16" s="8">
        <v>124</v>
      </c>
      <c r="O16" s="8">
        <v>373</v>
      </c>
      <c r="P16" s="8">
        <v>80</v>
      </c>
      <c r="Q16" s="8">
        <v>0</v>
      </c>
      <c r="R16" s="8">
        <v>243</v>
      </c>
      <c r="S16" s="8">
        <v>4</v>
      </c>
      <c r="T16" s="8">
        <v>61</v>
      </c>
      <c r="U16" s="8">
        <v>889</v>
      </c>
      <c r="V16" s="9"/>
      <c r="W16" s="14">
        <f t="shared" si="8"/>
        <v>0.26666666666666666</v>
      </c>
      <c r="X16" s="14">
        <f t="shared" si="9"/>
        <v>0.17103448275862068</v>
      </c>
      <c r="Y16" s="14">
        <f t="shared" si="10"/>
        <v>0.35388994307400379</v>
      </c>
      <c r="Z16" s="14">
        <f t="shared" si="11"/>
        <v>0.47337278106508873</v>
      </c>
      <c r="AA16" s="14">
        <f t="shared" si="12"/>
        <v>0</v>
      </c>
      <c r="AB16" s="14">
        <f t="shared" si="13"/>
        <v>0.27898966704936856</v>
      </c>
      <c r="AC16" s="14">
        <f t="shared" si="14"/>
        <v>0.5</v>
      </c>
      <c r="AD16" s="14">
        <f t="shared" si="15"/>
        <v>0.25311203319502074</v>
      </c>
      <c r="AE16" s="14">
        <f t="shared" si="16"/>
        <v>0.28816855753646675</v>
      </c>
    </row>
    <row r="17" spans="1:31" x14ac:dyDescent="0.25">
      <c r="A17" s="6" t="s">
        <v>51</v>
      </c>
      <c r="B17" s="5" t="s">
        <v>56</v>
      </c>
      <c r="C17" s="8">
        <v>1</v>
      </c>
      <c r="D17" s="8">
        <v>74</v>
      </c>
      <c r="E17" s="8">
        <v>226</v>
      </c>
      <c r="F17" s="8">
        <v>134</v>
      </c>
      <c r="G17" s="8">
        <v>1</v>
      </c>
      <c r="H17" s="8">
        <v>174</v>
      </c>
      <c r="I17" s="8">
        <v>9</v>
      </c>
      <c r="J17" s="8">
        <v>28</v>
      </c>
      <c r="K17" s="8">
        <v>647</v>
      </c>
      <c r="L17" s="8"/>
      <c r="M17" s="8">
        <v>0</v>
      </c>
      <c r="N17" s="8">
        <v>42</v>
      </c>
      <c r="O17" s="8">
        <v>152</v>
      </c>
      <c r="P17" s="8">
        <v>93</v>
      </c>
      <c r="Q17" s="8">
        <v>1</v>
      </c>
      <c r="R17" s="8">
        <v>100</v>
      </c>
      <c r="S17" s="8">
        <v>8</v>
      </c>
      <c r="T17" s="8">
        <v>17</v>
      </c>
      <c r="U17" s="8">
        <v>413</v>
      </c>
      <c r="V17" s="9"/>
      <c r="W17" s="14">
        <f t="shared" si="8"/>
        <v>0</v>
      </c>
      <c r="X17" s="14">
        <f t="shared" si="9"/>
        <v>0.56756756756756754</v>
      </c>
      <c r="Y17" s="14">
        <f t="shared" si="10"/>
        <v>0.67256637168141598</v>
      </c>
      <c r="Z17" s="14">
        <f t="shared" si="11"/>
        <v>0.69402985074626866</v>
      </c>
      <c r="AA17" s="14">
        <f t="shared" si="12"/>
        <v>1</v>
      </c>
      <c r="AB17" s="14">
        <f t="shared" si="13"/>
        <v>0.57471264367816088</v>
      </c>
      <c r="AC17" s="14">
        <f t="shared" si="14"/>
        <v>0.88888888888888884</v>
      </c>
      <c r="AD17" s="14">
        <f t="shared" si="15"/>
        <v>0.6071428571428571</v>
      </c>
      <c r="AE17" s="14">
        <f t="shared" si="16"/>
        <v>0.63833075734157652</v>
      </c>
    </row>
    <row r="18" spans="1:31" x14ac:dyDescent="0.25">
      <c r="A18" s="6" t="s">
        <v>51</v>
      </c>
      <c r="B18" s="5" t="s">
        <v>57</v>
      </c>
      <c r="C18" s="8">
        <v>3</v>
      </c>
      <c r="D18" s="8">
        <v>19</v>
      </c>
      <c r="E18" s="8">
        <v>252</v>
      </c>
      <c r="F18" s="8">
        <v>69</v>
      </c>
      <c r="G18" s="8">
        <v>0</v>
      </c>
      <c r="H18" s="8">
        <v>42</v>
      </c>
      <c r="I18" s="8">
        <v>8</v>
      </c>
      <c r="J18" s="8">
        <v>17</v>
      </c>
      <c r="K18" s="8">
        <v>410</v>
      </c>
      <c r="L18" s="8"/>
      <c r="M18" s="8">
        <v>2</v>
      </c>
      <c r="N18" s="8">
        <v>12</v>
      </c>
      <c r="O18" s="8">
        <v>177</v>
      </c>
      <c r="P18" s="8">
        <v>52</v>
      </c>
      <c r="Q18" s="8">
        <v>0</v>
      </c>
      <c r="R18" s="8">
        <v>30</v>
      </c>
      <c r="S18" s="8">
        <v>5</v>
      </c>
      <c r="T18" s="8">
        <v>12</v>
      </c>
      <c r="U18" s="8">
        <v>290</v>
      </c>
      <c r="V18" s="9"/>
      <c r="W18" s="14">
        <f t="shared" si="8"/>
        <v>0.66666666666666663</v>
      </c>
      <c r="X18" s="14">
        <f t="shared" si="9"/>
        <v>0.63157894736842102</v>
      </c>
      <c r="Y18" s="14">
        <f t="shared" si="10"/>
        <v>0.70238095238095233</v>
      </c>
      <c r="Z18" s="14">
        <f t="shared" si="11"/>
        <v>0.75362318840579712</v>
      </c>
      <c r="AA18" s="14" t="str">
        <f t="shared" si="12"/>
        <v>--</v>
      </c>
      <c r="AB18" s="14">
        <f t="shared" si="13"/>
        <v>0.7142857142857143</v>
      </c>
      <c r="AC18" s="14">
        <f t="shared" si="14"/>
        <v>0.625</v>
      </c>
      <c r="AD18" s="14">
        <f t="shared" si="15"/>
        <v>0.70588235294117652</v>
      </c>
      <c r="AE18" s="14">
        <f t="shared" si="16"/>
        <v>0.70731707317073167</v>
      </c>
    </row>
    <row r="19" spans="1:31" x14ac:dyDescent="0.25">
      <c r="A19" s="6" t="s">
        <v>51</v>
      </c>
      <c r="B19" s="5" t="s">
        <v>58</v>
      </c>
      <c r="C19" s="8">
        <v>1</v>
      </c>
      <c r="D19" s="8">
        <v>66</v>
      </c>
      <c r="E19" s="8">
        <v>130</v>
      </c>
      <c r="F19" s="8">
        <v>286</v>
      </c>
      <c r="G19" s="8">
        <v>2</v>
      </c>
      <c r="H19" s="8">
        <v>238</v>
      </c>
      <c r="I19" s="8">
        <v>13</v>
      </c>
      <c r="J19" s="8">
        <v>11</v>
      </c>
      <c r="K19" s="8">
        <v>747</v>
      </c>
      <c r="L19" s="8"/>
      <c r="M19" s="8">
        <v>1</v>
      </c>
      <c r="N19" s="8">
        <v>45</v>
      </c>
      <c r="O19" s="8">
        <v>95</v>
      </c>
      <c r="P19" s="8">
        <v>221</v>
      </c>
      <c r="Q19" s="8">
        <v>1</v>
      </c>
      <c r="R19" s="8">
        <v>163</v>
      </c>
      <c r="S19" s="8">
        <v>8</v>
      </c>
      <c r="T19" s="8">
        <v>8</v>
      </c>
      <c r="U19" s="8">
        <v>542</v>
      </c>
      <c r="V19" s="9"/>
      <c r="W19" s="14">
        <f t="shared" si="8"/>
        <v>1</v>
      </c>
      <c r="X19" s="14">
        <f t="shared" si="9"/>
        <v>0.68181818181818177</v>
      </c>
      <c r="Y19" s="14">
        <f t="shared" si="10"/>
        <v>0.73076923076923073</v>
      </c>
      <c r="Z19" s="14">
        <f t="shared" si="11"/>
        <v>0.77272727272727271</v>
      </c>
      <c r="AA19" s="14">
        <f t="shared" si="12"/>
        <v>0.5</v>
      </c>
      <c r="AB19" s="14">
        <f t="shared" si="13"/>
        <v>0.68487394957983194</v>
      </c>
      <c r="AC19" s="14">
        <f t="shared" si="14"/>
        <v>0.61538461538461542</v>
      </c>
      <c r="AD19" s="14">
        <f t="shared" si="15"/>
        <v>0.72727272727272729</v>
      </c>
      <c r="AE19" s="14">
        <f t="shared" si="16"/>
        <v>0.72556894243641235</v>
      </c>
    </row>
    <row r="20" spans="1:31" x14ac:dyDescent="0.25">
      <c r="A20" s="6">
        <v>507</v>
      </c>
      <c r="B20" s="5" t="s">
        <v>6</v>
      </c>
      <c r="C20" s="8">
        <v>2</v>
      </c>
      <c r="D20" s="8">
        <v>5</v>
      </c>
      <c r="E20" s="8">
        <v>55</v>
      </c>
      <c r="F20" s="8">
        <v>15</v>
      </c>
      <c r="G20" s="8">
        <v>0</v>
      </c>
      <c r="H20" s="8">
        <v>348</v>
      </c>
      <c r="I20" s="8">
        <v>0</v>
      </c>
      <c r="J20" s="8">
        <v>23</v>
      </c>
      <c r="K20" s="8">
        <v>448</v>
      </c>
      <c r="L20" s="8"/>
      <c r="M20" s="8">
        <v>2</v>
      </c>
      <c r="N20" s="8">
        <v>3</v>
      </c>
      <c r="O20" s="8">
        <v>28</v>
      </c>
      <c r="P20" s="8">
        <v>13</v>
      </c>
      <c r="Q20" s="8">
        <v>0</v>
      </c>
      <c r="R20" s="8">
        <v>244</v>
      </c>
      <c r="S20" s="8">
        <v>0</v>
      </c>
      <c r="T20" s="8">
        <v>16</v>
      </c>
      <c r="U20" s="8">
        <v>306</v>
      </c>
      <c r="V20" s="9"/>
      <c r="W20" s="14">
        <f t="shared" si="8"/>
        <v>1</v>
      </c>
      <c r="X20" s="14">
        <f t="shared" si="9"/>
        <v>0.6</v>
      </c>
      <c r="Y20" s="14">
        <f t="shared" si="10"/>
        <v>0.50909090909090904</v>
      </c>
      <c r="Z20" s="14">
        <f t="shared" si="11"/>
        <v>0.8666666666666667</v>
      </c>
      <c r="AA20" s="14" t="str">
        <f t="shared" si="12"/>
        <v>--</v>
      </c>
      <c r="AB20" s="14">
        <f t="shared" si="13"/>
        <v>0.70114942528735635</v>
      </c>
      <c r="AC20" s="14" t="str">
        <f t="shared" si="14"/>
        <v>--</v>
      </c>
      <c r="AD20" s="14">
        <f t="shared" si="15"/>
        <v>0.69565217391304346</v>
      </c>
      <c r="AE20" s="14">
        <f t="shared" si="16"/>
        <v>0.6830357142857143</v>
      </c>
    </row>
    <row r="21" spans="1:31" x14ac:dyDescent="0.25">
      <c r="A21" s="6">
        <v>502</v>
      </c>
      <c r="B21" s="5" t="s">
        <v>1</v>
      </c>
      <c r="C21" s="8">
        <v>4</v>
      </c>
      <c r="D21" s="8">
        <v>233</v>
      </c>
      <c r="E21" s="8">
        <v>131</v>
      </c>
      <c r="F21" s="8">
        <v>196</v>
      </c>
      <c r="G21" s="8">
        <v>7</v>
      </c>
      <c r="H21" s="8">
        <v>1547</v>
      </c>
      <c r="I21" s="8">
        <v>84</v>
      </c>
      <c r="J21" s="8">
        <v>93</v>
      </c>
      <c r="K21" s="8">
        <v>2295</v>
      </c>
      <c r="L21" s="8"/>
      <c r="M21" s="8">
        <v>2</v>
      </c>
      <c r="N21" s="8">
        <v>144</v>
      </c>
      <c r="O21" s="8">
        <v>95</v>
      </c>
      <c r="P21" s="8">
        <v>147</v>
      </c>
      <c r="Q21" s="8">
        <v>7</v>
      </c>
      <c r="R21" s="8">
        <v>1175</v>
      </c>
      <c r="S21" s="8">
        <v>63</v>
      </c>
      <c r="T21" s="8">
        <v>58</v>
      </c>
      <c r="U21" s="8">
        <v>1691</v>
      </c>
      <c r="V21" s="9"/>
      <c r="W21" s="14">
        <f t="shared" si="8"/>
        <v>0.5</v>
      </c>
      <c r="X21" s="14">
        <f t="shared" si="9"/>
        <v>0.61802575107296143</v>
      </c>
      <c r="Y21" s="14">
        <f t="shared" si="10"/>
        <v>0.72519083969465647</v>
      </c>
      <c r="Z21" s="14">
        <f t="shared" si="11"/>
        <v>0.75</v>
      </c>
      <c r="AA21" s="14">
        <f t="shared" si="12"/>
        <v>1</v>
      </c>
      <c r="AB21" s="14">
        <f t="shared" si="13"/>
        <v>0.75953458306399479</v>
      </c>
      <c r="AC21" s="14">
        <f t="shared" si="14"/>
        <v>0.75</v>
      </c>
      <c r="AD21" s="14">
        <f t="shared" si="15"/>
        <v>0.62365591397849462</v>
      </c>
      <c r="AE21" s="14">
        <f t="shared" si="16"/>
        <v>0.73681917211328973</v>
      </c>
    </row>
    <row r="22" spans="1:31" x14ac:dyDescent="0.25">
      <c r="A22" s="6">
        <v>509</v>
      </c>
      <c r="B22" s="5" t="s">
        <v>7</v>
      </c>
      <c r="C22" s="8">
        <v>4</v>
      </c>
      <c r="D22" s="8">
        <v>66</v>
      </c>
      <c r="E22" s="8">
        <v>60</v>
      </c>
      <c r="F22" s="8">
        <v>230</v>
      </c>
      <c r="G22" s="8">
        <v>0</v>
      </c>
      <c r="H22" s="8">
        <v>837</v>
      </c>
      <c r="I22" s="8">
        <v>98</v>
      </c>
      <c r="J22" s="8">
        <v>31</v>
      </c>
      <c r="K22" s="8">
        <v>1326</v>
      </c>
      <c r="L22" s="8"/>
      <c r="M22" s="8">
        <v>3</v>
      </c>
      <c r="N22" s="8">
        <v>53</v>
      </c>
      <c r="O22" s="8">
        <v>38</v>
      </c>
      <c r="P22" s="8">
        <v>188</v>
      </c>
      <c r="Q22" s="8">
        <v>0</v>
      </c>
      <c r="R22" s="8">
        <v>654</v>
      </c>
      <c r="S22" s="8">
        <v>81</v>
      </c>
      <c r="T22" s="8">
        <v>21</v>
      </c>
      <c r="U22" s="8">
        <v>1038</v>
      </c>
      <c r="V22" s="9"/>
      <c r="W22" s="14">
        <f t="shared" si="8"/>
        <v>0.75</v>
      </c>
      <c r="X22" s="14">
        <f t="shared" si="9"/>
        <v>0.80303030303030298</v>
      </c>
      <c r="Y22" s="14">
        <f t="shared" si="10"/>
        <v>0.6333333333333333</v>
      </c>
      <c r="Z22" s="14">
        <f t="shared" si="11"/>
        <v>0.81739130434782614</v>
      </c>
      <c r="AA22" s="14" t="str">
        <f t="shared" si="12"/>
        <v>--</v>
      </c>
      <c r="AB22" s="14">
        <f t="shared" si="13"/>
        <v>0.78136200716845883</v>
      </c>
      <c r="AC22" s="14">
        <f t="shared" si="14"/>
        <v>0.82653061224489799</v>
      </c>
      <c r="AD22" s="14">
        <f t="shared" si="15"/>
        <v>0.67741935483870963</v>
      </c>
      <c r="AE22" s="14">
        <f t="shared" si="16"/>
        <v>0.78280542986425339</v>
      </c>
    </row>
    <row r="23" spans="1:31" x14ac:dyDescent="0.25">
      <c r="A23" s="6">
        <v>512</v>
      </c>
      <c r="B23" s="5" t="s">
        <v>10</v>
      </c>
      <c r="C23" s="8">
        <v>4</v>
      </c>
      <c r="D23" s="8">
        <v>184</v>
      </c>
      <c r="E23" s="8">
        <v>84</v>
      </c>
      <c r="F23" s="8">
        <v>228</v>
      </c>
      <c r="G23" s="8">
        <v>3</v>
      </c>
      <c r="H23" s="8">
        <v>1231</v>
      </c>
      <c r="I23" s="8">
        <v>130</v>
      </c>
      <c r="J23" s="8">
        <v>59</v>
      </c>
      <c r="K23" s="8">
        <v>1923</v>
      </c>
      <c r="L23" s="8"/>
      <c r="M23" s="8">
        <v>4</v>
      </c>
      <c r="N23" s="8">
        <v>124</v>
      </c>
      <c r="O23" s="8">
        <v>62</v>
      </c>
      <c r="P23" s="8">
        <v>178</v>
      </c>
      <c r="Q23" s="8">
        <v>1</v>
      </c>
      <c r="R23" s="8">
        <v>959</v>
      </c>
      <c r="S23" s="8">
        <v>93</v>
      </c>
      <c r="T23" s="8">
        <v>46</v>
      </c>
      <c r="U23" s="8">
        <v>1467</v>
      </c>
      <c r="V23" s="9"/>
      <c r="W23" s="14">
        <f t="shared" si="8"/>
        <v>1</v>
      </c>
      <c r="X23" s="14">
        <f t="shared" si="9"/>
        <v>0.67391304347826086</v>
      </c>
      <c r="Y23" s="14">
        <f t="shared" si="10"/>
        <v>0.73809523809523814</v>
      </c>
      <c r="Z23" s="14">
        <f t="shared" si="11"/>
        <v>0.7807017543859649</v>
      </c>
      <c r="AA23" s="14">
        <f t="shared" si="12"/>
        <v>0.33333333333333331</v>
      </c>
      <c r="AB23" s="14">
        <f t="shared" si="13"/>
        <v>0.77904142973192525</v>
      </c>
      <c r="AC23" s="14">
        <f t="shared" si="14"/>
        <v>0.7153846153846154</v>
      </c>
      <c r="AD23" s="14">
        <f t="shared" si="15"/>
        <v>0.77966101694915257</v>
      </c>
      <c r="AE23" s="14">
        <f t="shared" si="16"/>
        <v>0.76287051482059287</v>
      </c>
    </row>
    <row r="24" spans="1:31" x14ac:dyDescent="0.25">
      <c r="A24" s="6">
        <v>540</v>
      </c>
      <c r="B24" s="5" t="s">
        <v>36</v>
      </c>
      <c r="C24" s="8">
        <v>0</v>
      </c>
      <c r="D24" s="8">
        <v>3</v>
      </c>
      <c r="E24" s="8">
        <v>5</v>
      </c>
      <c r="F24" s="8">
        <v>2</v>
      </c>
      <c r="G24" s="8">
        <v>0</v>
      </c>
      <c r="H24" s="8">
        <v>102</v>
      </c>
      <c r="I24" s="8">
        <v>5</v>
      </c>
      <c r="J24" s="8">
        <v>6</v>
      </c>
      <c r="K24" s="8">
        <v>123</v>
      </c>
      <c r="L24" s="8"/>
      <c r="M24" s="8">
        <v>0</v>
      </c>
      <c r="N24" s="8">
        <v>1</v>
      </c>
      <c r="O24" s="8">
        <v>5</v>
      </c>
      <c r="P24" s="8">
        <v>2</v>
      </c>
      <c r="Q24" s="8">
        <v>0</v>
      </c>
      <c r="R24" s="8">
        <v>83</v>
      </c>
      <c r="S24" s="8">
        <v>5</v>
      </c>
      <c r="T24" s="8">
        <v>5</v>
      </c>
      <c r="U24" s="8">
        <v>101</v>
      </c>
      <c r="V24" s="9"/>
      <c r="W24" s="14" t="str">
        <f t="shared" si="8"/>
        <v>--</v>
      </c>
      <c r="X24" s="14">
        <f t="shared" si="9"/>
        <v>0.33333333333333331</v>
      </c>
      <c r="Y24" s="14">
        <f t="shared" si="10"/>
        <v>1</v>
      </c>
      <c r="Z24" s="14">
        <f t="shared" si="11"/>
        <v>1</v>
      </c>
      <c r="AA24" s="14" t="str">
        <f t="shared" si="12"/>
        <v>--</v>
      </c>
      <c r="AB24" s="14">
        <f t="shared" si="13"/>
        <v>0.81372549019607843</v>
      </c>
      <c r="AC24" s="14">
        <f t="shared" si="14"/>
        <v>1</v>
      </c>
      <c r="AD24" s="14">
        <f t="shared" si="15"/>
        <v>0.83333333333333337</v>
      </c>
      <c r="AE24" s="14">
        <f t="shared" si="16"/>
        <v>0.82113821138211385</v>
      </c>
    </row>
    <row r="25" spans="1:31" x14ac:dyDescent="0.25">
      <c r="A25" s="6">
        <v>519</v>
      </c>
      <c r="B25" s="5" t="s">
        <v>17</v>
      </c>
      <c r="C25" s="8">
        <v>4</v>
      </c>
      <c r="D25" s="8">
        <v>1</v>
      </c>
      <c r="E25" s="8">
        <v>16</v>
      </c>
      <c r="F25" s="8">
        <v>3</v>
      </c>
      <c r="G25" s="8">
        <v>0</v>
      </c>
      <c r="H25" s="8">
        <v>133</v>
      </c>
      <c r="I25" s="8">
        <v>4</v>
      </c>
      <c r="J25" s="8">
        <v>1</v>
      </c>
      <c r="K25" s="8">
        <v>162</v>
      </c>
      <c r="L25" s="8"/>
      <c r="M25" s="8">
        <v>4</v>
      </c>
      <c r="N25" s="8">
        <v>0</v>
      </c>
      <c r="O25" s="8">
        <v>8</v>
      </c>
      <c r="P25" s="8">
        <v>3</v>
      </c>
      <c r="Q25" s="8">
        <v>0</v>
      </c>
      <c r="R25" s="8">
        <v>92</v>
      </c>
      <c r="S25" s="8">
        <v>4</v>
      </c>
      <c r="T25" s="8">
        <v>1</v>
      </c>
      <c r="U25" s="8">
        <v>112</v>
      </c>
      <c r="V25" s="9"/>
      <c r="W25" s="14">
        <f t="shared" si="8"/>
        <v>1</v>
      </c>
      <c r="X25" s="14">
        <f t="shared" si="9"/>
        <v>0</v>
      </c>
      <c r="Y25" s="14">
        <f t="shared" si="10"/>
        <v>0.5</v>
      </c>
      <c r="Z25" s="14">
        <f t="shared" si="11"/>
        <v>1</v>
      </c>
      <c r="AA25" s="14" t="str">
        <f t="shared" si="12"/>
        <v>--</v>
      </c>
      <c r="AB25" s="14">
        <f t="shared" si="13"/>
        <v>0.69172932330827064</v>
      </c>
      <c r="AC25" s="14">
        <f t="shared" si="14"/>
        <v>1</v>
      </c>
      <c r="AD25" s="14">
        <f t="shared" si="15"/>
        <v>1</v>
      </c>
      <c r="AE25" s="14">
        <f t="shared" si="16"/>
        <v>0.69135802469135799</v>
      </c>
    </row>
    <row r="26" spans="1:31" x14ac:dyDescent="0.25">
      <c r="A26" s="6">
        <v>514</v>
      </c>
      <c r="B26" s="5" t="s">
        <v>12</v>
      </c>
      <c r="C26" s="8">
        <v>2</v>
      </c>
      <c r="D26" s="8">
        <v>8</v>
      </c>
      <c r="E26" s="8">
        <v>101</v>
      </c>
      <c r="F26" s="8">
        <v>14</v>
      </c>
      <c r="G26" s="8">
        <v>1</v>
      </c>
      <c r="H26" s="8">
        <v>809</v>
      </c>
      <c r="I26" s="8">
        <v>38</v>
      </c>
      <c r="J26" s="8">
        <v>4</v>
      </c>
      <c r="K26" s="8">
        <v>977</v>
      </c>
      <c r="L26" s="8"/>
      <c r="M26" s="8">
        <v>2</v>
      </c>
      <c r="N26" s="8">
        <v>5</v>
      </c>
      <c r="O26" s="8">
        <v>72</v>
      </c>
      <c r="P26" s="8">
        <v>10</v>
      </c>
      <c r="Q26" s="8">
        <v>1</v>
      </c>
      <c r="R26" s="8">
        <v>634</v>
      </c>
      <c r="S26" s="8">
        <v>32</v>
      </c>
      <c r="T26" s="8">
        <v>2</v>
      </c>
      <c r="U26" s="8">
        <v>758</v>
      </c>
      <c r="V26" s="9"/>
      <c r="W26" s="14">
        <f t="shared" si="8"/>
        <v>1</v>
      </c>
      <c r="X26" s="14">
        <f t="shared" si="9"/>
        <v>0.625</v>
      </c>
      <c r="Y26" s="14">
        <f t="shared" si="10"/>
        <v>0.71287128712871284</v>
      </c>
      <c r="Z26" s="14">
        <f t="shared" si="11"/>
        <v>0.7142857142857143</v>
      </c>
      <c r="AA26" s="14">
        <f t="shared" si="12"/>
        <v>1</v>
      </c>
      <c r="AB26" s="14">
        <f t="shared" si="13"/>
        <v>0.78368355995055627</v>
      </c>
      <c r="AC26" s="14">
        <f t="shared" si="14"/>
        <v>0.84210526315789469</v>
      </c>
      <c r="AD26" s="14">
        <f t="shared" si="15"/>
        <v>0.5</v>
      </c>
      <c r="AE26" s="14">
        <f t="shared" si="16"/>
        <v>0.77584442169907886</v>
      </c>
    </row>
    <row r="27" spans="1:31" x14ac:dyDescent="0.25">
      <c r="A27" s="6">
        <v>529</v>
      </c>
      <c r="B27" s="5" t="s">
        <v>59</v>
      </c>
      <c r="C27" s="10" t="s">
        <v>83</v>
      </c>
      <c r="D27" s="10" t="s">
        <v>84</v>
      </c>
      <c r="E27" s="10" t="s">
        <v>85</v>
      </c>
      <c r="F27" s="10" t="s">
        <v>84</v>
      </c>
      <c r="G27" s="10" t="s">
        <v>83</v>
      </c>
      <c r="H27" s="10" t="s">
        <v>86</v>
      </c>
      <c r="I27" s="10" t="s">
        <v>87</v>
      </c>
      <c r="J27" s="10" t="s">
        <v>83</v>
      </c>
      <c r="K27" s="18" t="s">
        <v>82</v>
      </c>
      <c r="L27" s="8"/>
      <c r="M27" s="10" t="s">
        <v>83</v>
      </c>
      <c r="N27" s="10" t="s">
        <v>88</v>
      </c>
      <c r="O27" s="10" t="s">
        <v>85</v>
      </c>
      <c r="P27" s="10" t="s">
        <v>83</v>
      </c>
      <c r="Q27" s="10" t="s">
        <v>83</v>
      </c>
      <c r="R27" s="10" t="s">
        <v>89</v>
      </c>
      <c r="S27" s="10" t="s">
        <v>90</v>
      </c>
      <c r="T27" s="10" t="s">
        <v>83</v>
      </c>
      <c r="U27" s="18" t="s">
        <v>81</v>
      </c>
      <c r="V27" s="9"/>
      <c r="W27" s="20" t="s">
        <v>115</v>
      </c>
      <c r="X27" s="20" t="s">
        <v>120</v>
      </c>
      <c r="Y27" s="20" t="s">
        <v>119</v>
      </c>
      <c r="Z27" s="20" t="s">
        <v>118</v>
      </c>
      <c r="AA27" s="20" t="s">
        <v>115</v>
      </c>
      <c r="AB27" s="20" t="s">
        <v>117</v>
      </c>
      <c r="AC27" s="20" t="s">
        <v>116</v>
      </c>
      <c r="AD27" s="20" t="s">
        <v>115</v>
      </c>
      <c r="AE27" s="19" t="s">
        <v>80</v>
      </c>
    </row>
    <row r="28" spans="1:31" x14ac:dyDescent="0.25">
      <c r="A28" s="6" t="s">
        <v>51</v>
      </c>
      <c r="B28" s="5" t="s">
        <v>60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131</v>
      </c>
      <c r="I28" s="8">
        <v>3</v>
      </c>
      <c r="J28" s="8">
        <v>0</v>
      </c>
      <c r="K28" s="8">
        <v>134</v>
      </c>
      <c r="L28" s="8"/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86</v>
      </c>
      <c r="S28" s="8">
        <v>3</v>
      </c>
      <c r="T28" s="8">
        <v>0</v>
      </c>
      <c r="U28" s="8">
        <v>89</v>
      </c>
      <c r="V28" s="9"/>
      <c r="W28" s="14" t="str">
        <f t="shared" si="8"/>
        <v>--</v>
      </c>
      <c r="X28" s="14" t="str">
        <f t="shared" si="9"/>
        <v>--</v>
      </c>
      <c r="Y28" s="14" t="str">
        <f t="shared" si="10"/>
        <v>--</v>
      </c>
      <c r="Z28" s="14" t="str">
        <f t="shared" si="11"/>
        <v>--</v>
      </c>
      <c r="AA28" s="14" t="str">
        <f t="shared" si="12"/>
        <v>--</v>
      </c>
      <c r="AB28" s="14">
        <f t="shared" si="13"/>
        <v>0.65648854961832059</v>
      </c>
      <c r="AC28" s="14">
        <f t="shared" si="14"/>
        <v>1</v>
      </c>
      <c r="AD28" s="14" t="str">
        <f t="shared" si="15"/>
        <v>--</v>
      </c>
      <c r="AE28" s="14">
        <f t="shared" si="16"/>
        <v>0.66417910447761197</v>
      </c>
    </row>
    <row r="29" spans="1:31" x14ac:dyDescent="0.25">
      <c r="A29" s="6" t="s">
        <v>51</v>
      </c>
      <c r="B29" s="5" t="s">
        <v>61</v>
      </c>
      <c r="C29" s="8">
        <v>0</v>
      </c>
      <c r="D29" s="8">
        <v>1</v>
      </c>
      <c r="E29" s="8">
        <v>1</v>
      </c>
      <c r="F29" s="8">
        <v>0</v>
      </c>
      <c r="G29" s="8">
        <v>0</v>
      </c>
      <c r="H29" s="8">
        <v>106</v>
      </c>
      <c r="I29" s="8">
        <v>2</v>
      </c>
      <c r="J29" s="8">
        <v>0</v>
      </c>
      <c r="K29" s="8">
        <v>110</v>
      </c>
      <c r="L29" s="8"/>
      <c r="M29" s="8">
        <v>0</v>
      </c>
      <c r="N29" s="8">
        <v>1</v>
      </c>
      <c r="O29" s="8">
        <v>1</v>
      </c>
      <c r="P29" s="8">
        <v>0</v>
      </c>
      <c r="Q29" s="8">
        <v>0</v>
      </c>
      <c r="R29" s="8">
        <v>73</v>
      </c>
      <c r="S29" s="8">
        <v>2</v>
      </c>
      <c r="T29" s="8">
        <v>0</v>
      </c>
      <c r="U29" s="8">
        <v>77</v>
      </c>
      <c r="V29" s="9"/>
      <c r="W29" s="14" t="str">
        <f t="shared" si="8"/>
        <v>--</v>
      </c>
      <c r="X29" s="14">
        <f t="shared" si="9"/>
        <v>1</v>
      </c>
      <c r="Y29" s="14">
        <f t="shared" si="10"/>
        <v>1</v>
      </c>
      <c r="Z29" s="14" t="str">
        <f t="shared" si="11"/>
        <v>--</v>
      </c>
      <c r="AA29" s="14" t="str">
        <f t="shared" si="12"/>
        <v>--</v>
      </c>
      <c r="AB29" s="14">
        <f t="shared" si="13"/>
        <v>0.68867924528301883</v>
      </c>
      <c r="AC29" s="14">
        <f t="shared" si="14"/>
        <v>1</v>
      </c>
      <c r="AD29" s="14" t="str">
        <f t="shared" si="15"/>
        <v>--</v>
      </c>
      <c r="AE29" s="14">
        <f t="shared" si="16"/>
        <v>0.7</v>
      </c>
    </row>
    <row r="30" spans="1:31" x14ac:dyDescent="0.25">
      <c r="A30" s="6" t="s">
        <v>51</v>
      </c>
      <c r="B30" s="5" t="s">
        <v>62</v>
      </c>
      <c r="C30" s="8">
        <v>0</v>
      </c>
      <c r="D30" s="8">
        <v>2</v>
      </c>
      <c r="E30" s="8">
        <v>1</v>
      </c>
      <c r="F30" s="8">
        <v>0</v>
      </c>
      <c r="G30" s="8">
        <v>0</v>
      </c>
      <c r="H30" s="8">
        <v>292</v>
      </c>
      <c r="I30" s="8">
        <v>4</v>
      </c>
      <c r="J30" s="8">
        <v>0</v>
      </c>
      <c r="K30" s="8">
        <v>299</v>
      </c>
      <c r="L30" s="8"/>
      <c r="M30" s="8">
        <v>0</v>
      </c>
      <c r="N30" s="8">
        <v>1</v>
      </c>
      <c r="O30" s="8">
        <v>1</v>
      </c>
      <c r="P30" s="8">
        <v>0</v>
      </c>
      <c r="Q30" s="8">
        <v>0</v>
      </c>
      <c r="R30" s="8">
        <v>189</v>
      </c>
      <c r="S30" s="8">
        <v>3</v>
      </c>
      <c r="T30" s="8">
        <v>0</v>
      </c>
      <c r="U30" s="8">
        <v>194</v>
      </c>
      <c r="V30" s="9"/>
      <c r="W30" s="14" t="str">
        <f t="shared" si="8"/>
        <v>--</v>
      </c>
      <c r="X30" s="14">
        <f t="shared" si="9"/>
        <v>0.5</v>
      </c>
      <c r="Y30" s="14">
        <f t="shared" si="10"/>
        <v>1</v>
      </c>
      <c r="Z30" s="14" t="str">
        <f t="shared" si="11"/>
        <v>--</v>
      </c>
      <c r="AA30" s="14" t="str">
        <f t="shared" si="12"/>
        <v>--</v>
      </c>
      <c r="AB30" s="14">
        <f t="shared" si="13"/>
        <v>0.64726027397260277</v>
      </c>
      <c r="AC30" s="14">
        <f t="shared" si="14"/>
        <v>0.75</v>
      </c>
      <c r="AD30" s="14" t="str">
        <f t="shared" si="15"/>
        <v>--</v>
      </c>
      <c r="AE30" s="14">
        <f t="shared" si="16"/>
        <v>0.6488294314381271</v>
      </c>
    </row>
    <row r="31" spans="1:31" x14ac:dyDescent="0.25">
      <c r="A31" s="6" t="s">
        <v>51</v>
      </c>
      <c r="B31" s="5" t="s">
        <v>63</v>
      </c>
      <c r="C31" s="8">
        <v>0</v>
      </c>
      <c r="D31" s="8">
        <v>1</v>
      </c>
      <c r="E31" s="8">
        <v>0</v>
      </c>
      <c r="F31" s="8">
        <v>4</v>
      </c>
      <c r="G31" s="8">
        <v>0</v>
      </c>
      <c r="H31" s="8">
        <v>127</v>
      </c>
      <c r="I31" s="8">
        <v>1</v>
      </c>
      <c r="J31" s="8">
        <v>0</v>
      </c>
      <c r="K31" s="8">
        <v>133</v>
      </c>
      <c r="L31" s="8"/>
      <c r="M31" s="8">
        <v>0</v>
      </c>
      <c r="N31" s="8">
        <v>1</v>
      </c>
      <c r="O31" s="8">
        <v>0</v>
      </c>
      <c r="P31" s="8">
        <v>0</v>
      </c>
      <c r="Q31" s="8">
        <v>0</v>
      </c>
      <c r="R31" s="8">
        <v>68</v>
      </c>
      <c r="S31" s="8">
        <v>1</v>
      </c>
      <c r="T31" s="8">
        <v>0</v>
      </c>
      <c r="U31" s="8">
        <v>70</v>
      </c>
      <c r="V31" s="9"/>
      <c r="W31" s="14" t="str">
        <f t="shared" si="8"/>
        <v>--</v>
      </c>
      <c r="X31" s="14">
        <f t="shared" si="9"/>
        <v>1</v>
      </c>
      <c r="Y31" s="14" t="str">
        <f t="shared" si="10"/>
        <v>--</v>
      </c>
      <c r="Z31" s="14">
        <f t="shared" si="11"/>
        <v>0</v>
      </c>
      <c r="AA31" s="14" t="str">
        <f t="shared" si="12"/>
        <v>--</v>
      </c>
      <c r="AB31" s="14">
        <f t="shared" si="13"/>
        <v>0.53543307086614178</v>
      </c>
      <c r="AC31" s="14">
        <f t="shared" si="14"/>
        <v>1</v>
      </c>
      <c r="AD31" s="14" t="str">
        <f t="shared" si="15"/>
        <v>--</v>
      </c>
      <c r="AE31" s="14">
        <f t="shared" si="16"/>
        <v>0.52631578947368418</v>
      </c>
    </row>
    <row r="32" spans="1:31" x14ac:dyDescent="0.25">
      <c r="A32" s="6">
        <v>513</v>
      </c>
      <c r="B32" s="5" t="s">
        <v>11</v>
      </c>
      <c r="C32" s="8">
        <v>0</v>
      </c>
      <c r="D32" s="8">
        <v>7</v>
      </c>
      <c r="E32" s="8">
        <v>11</v>
      </c>
      <c r="F32" s="8">
        <v>49</v>
      </c>
      <c r="G32" s="8">
        <v>0</v>
      </c>
      <c r="H32" s="8">
        <v>552</v>
      </c>
      <c r="I32" s="8">
        <v>34</v>
      </c>
      <c r="J32" s="8">
        <v>15</v>
      </c>
      <c r="K32" s="8">
        <v>668</v>
      </c>
      <c r="L32" s="8"/>
      <c r="M32" s="8">
        <v>0</v>
      </c>
      <c r="N32" s="8">
        <v>5</v>
      </c>
      <c r="O32" s="8">
        <v>10</v>
      </c>
      <c r="P32" s="8">
        <v>41</v>
      </c>
      <c r="Q32" s="8">
        <v>0</v>
      </c>
      <c r="R32" s="8">
        <v>450</v>
      </c>
      <c r="S32" s="8">
        <v>29</v>
      </c>
      <c r="T32" s="8">
        <v>10</v>
      </c>
      <c r="U32" s="8">
        <v>545</v>
      </c>
      <c r="V32" s="9"/>
      <c r="W32" s="14" t="str">
        <f t="shared" si="8"/>
        <v>--</v>
      </c>
      <c r="X32" s="14">
        <f t="shared" si="9"/>
        <v>0.7142857142857143</v>
      </c>
      <c r="Y32" s="14">
        <f t="shared" si="10"/>
        <v>0.90909090909090906</v>
      </c>
      <c r="Z32" s="14">
        <f t="shared" si="11"/>
        <v>0.83673469387755106</v>
      </c>
      <c r="AA32" s="14" t="str">
        <f t="shared" si="12"/>
        <v>--</v>
      </c>
      <c r="AB32" s="14">
        <f t="shared" si="13"/>
        <v>0.81521739130434778</v>
      </c>
      <c r="AC32" s="14">
        <f t="shared" si="14"/>
        <v>0.8529411764705882</v>
      </c>
      <c r="AD32" s="14">
        <f t="shared" si="15"/>
        <v>0.66666666666666663</v>
      </c>
      <c r="AE32" s="14">
        <f t="shared" si="16"/>
        <v>0.81586826347305386</v>
      </c>
    </row>
    <row r="33" spans="1:31" x14ac:dyDescent="0.25">
      <c r="A33" s="6">
        <v>525</v>
      </c>
      <c r="B33" s="5" t="s">
        <v>23</v>
      </c>
      <c r="C33" s="8">
        <v>5</v>
      </c>
      <c r="D33" s="8">
        <v>7</v>
      </c>
      <c r="E33" s="8">
        <v>62</v>
      </c>
      <c r="F33" s="8">
        <v>75</v>
      </c>
      <c r="G33" s="8">
        <v>1</v>
      </c>
      <c r="H33" s="8">
        <v>700</v>
      </c>
      <c r="I33" s="8">
        <v>65</v>
      </c>
      <c r="J33" s="8">
        <v>28</v>
      </c>
      <c r="K33" s="8">
        <v>943</v>
      </c>
      <c r="L33" s="8"/>
      <c r="M33" s="8">
        <v>3</v>
      </c>
      <c r="N33" s="8">
        <v>4</v>
      </c>
      <c r="O33" s="8">
        <v>50</v>
      </c>
      <c r="P33" s="8">
        <v>60</v>
      </c>
      <c r="Q33" s="8">
        <v>1</v>
      </c>
      <c r="R33" s="8">
        <v>545</v>
      </c>
      <c r="S33" s="8">
        <v>42</v>
      </c>
      <c r="T33" s="8">
        <v>21</v>
      </c>
      <c r="U33" s="8">
        <v>726</v>
      </c>
      <c r="V33" s="9"/>
      <c r="W33" s="14">
        <f t="shared" ref="W33:W62" si="17">IF(C33=0,"--",M33/C33)</f>
        <v>0.6</v>
      </c>
      <c r="X33" s="14">
        <f t="shared" si="0"/>
        <v>0.5714285714285714</v>
      </c>
      <c r="Y33" s="14">
        <f t="shared" si="1"/>
        <v>0.80645161290322576</v>
      </c>
      <c r="Z33" s="14">
        <f t="shared" si="2"/>
        <v>0.8</v>
      </c>
      <c r="AA33" s="14">
        <f t="shared" si="3"/>
        <v>1</v>
      </c>
      <c r="AB33" s="14">
        <f t="shared" si="4"/>
        <v>0.77857142857142858</v>
      </c>
      <c r="AC33" s="14">
        <f t="shared" si="5"/>
        <v>0.64615384615384619</v>
      </c>
      <c r="AD33" s="14">
        <f t="shared" si="6"/>
        <v>0.75</v>
      </c>
      <c r="AE33" s="14">
        <f t="shared" si="7"/>
        <v>0.76988335100742311</v>
      </c>
    </row>
    <row r="34" spans="1:31" x14ac:dyDescent="0.25">
      <c r="A34" s="6">
        <v>520</v>
      </c>
      <c r="B34" s="5" t="s">
        <v>18</v>
      </c>
      <c r="C34" s="8">
        <v>1</v>
      </c>
      <c r="D34" s="8">
        <v>4</v>
      </c>
      <c r="E34" s="8">
        <v>36</v>
      </c>
      <c r="F34" s="8">
        <v>26</v>
      </c>
      <c r="G34" s="8">
        <v>0</v>
      </c>
      <c r="H34" s="8">
        <v>293</v>
      </c>
      <c r="I34" s="8">
        <v>3</v>
      </c>
      <c r="J34" s="8">
        <v>4</v>
      </c>
      <c r="K34" s="8">
        <v>367</v>
      </c>
      <c r="L34" s="8"/>
      <c r="M34" s="8">
        <v>1</v>
      </c>
      <c r="N34" s="8">
        <v>3</v>
      </c>
      <c r="O34" s="8">
        <v>26</v>
      </c>
      <c r="P34" s="8">
        <v>22</v>
      </c>
      <c r="Q34" s="8">
        <v>0</v>
      </c>
      <c r="R34" s="8">
        <v>239</v>
      </c>
      <c r="S34" s="8">
        <v>3</v>
      </c>
      <c r="T34" s="8">
        <v>2</v>
      </c>
      <c r="U34" s="8">
        <v>296</v>
      </c>
      <c r="V34" s="9"/>
      <c r="W34" s="14">
        <f t="shared" si="17"/>
        <v>1</v>
      </c>
      <c r="X34" s="14">
        <f t="shared" si="0"/>
        <v>0.75</v>
      </c>
      <c r="Y34" s="14">
        <f t="shared" si="1"/>
        <v>0.72222222222222221</v>
      </c>
      <c r="Z34" s="14">
        <f t="shared" si="2"/>
        <v>0.84615384615384615</v>
      </c>
      <c r="AA34" s="14" t="str">
        <f t="shared" si="3"/>
        <v>--</v>
      </c>
      <c r="AB34" s="14">
        <f t="shared" si="4"/>
        <v>0.81569965870307171</v>
      </c>
      <c r="AC34" s="14">
        <f t="shared" si="5"/>
        <v>1</v>
      </c>
      <c r="AD34" s="14">
        <f t="shared" si="6"/>
        <v>0.5</v>
      </c>
      <c r="AE34" s="14">
        <f t="shared" si="7"/>
        <v>0.80653950953678477</v>
      </c>
    </row>
    <row r="35" spans="1:31" x14ac:dyDescent="0.25">
      <c r="A35" s="6">
        <v>501</v>
      </c>
      <c r="B35" s="5" t="s">
        <v>0</v>
      </c>
      <c r="C35" s="8">
        <v>8</v>
      </c>
      <c r="D35" s="8">
        <v>4</v>
      </c>
      <c r="E35" s="8">
        <v>137</v>
      </c>
      <c r="F35" s="8">
        <v>15</v>
      </c>
      <c r="G35" s="8">
        <v>0</v>
      </c>
      <c r="H35" s="8">
        <v>777</v>
      </c>
      <c r="I35" s="8">
        <v>21</v>
      </c>
      <c r="J35" s="8">
        <v>3</v>
      </c>
      <c r="K35" s="8">
        <v>965</v>
      </c>
      <c r="L35" s="8"/>
      <c r="M35" s="8">
        <v>6</v>
      </c>
      <c r="N35" s="8">
        <v>3</v>
      </c>
      <c r="O35" s="8">
        <v>52</v>
      </c>
      <c r="P35" s="8">
        <v>7</v>
      </c>
      <c r="Q35" s="8">
        <v>0</v>
      </c>
      <c r="R35" s="8">
        <v>597</v>
      </c>
      <c r="S35" s="8">
        <v>15</v>
      </c>
      <c r="T35" s="8">
        <v>1</v>
      </c>
      <c r="U35" s="8">
        <v>681</v>
      </c>
      <c r="V35" s="9"/>
      <c r="W35" s="14">
        <f t="shared" si="17"/>
        <v>0.75</v>
      </c>
      <c r="X35" s="14">
        <f t="shared" si="0"/>
        <v>0.75</v>
      </c>
      <c r="Y35" s="14">
        <f t="shared" si="1"/>
        <v>0.37956204379562042</v>
      </c>
      <c r="Z35" s="14">
        <f t="shared" si="2"/>
        <v>0.46666666666666667</v>
      </c>
      <c r="AA35" s="14" t="str">
        <f t="shared" si="3"/>
        <v>--</v>
      </c>
      <c r="AB35" s="14">
        <f t="shared" si="4"/>
        <v>0.76833976833976836</v>
      </c>
      <c r="AC35" s="14">
        <f t="shared" si="5"/>
        <v>0.7142857142857143</v>
      </c>
      <c r="AD35" s="14">
        <f t="shared" si="6"/>
        <v>0.33333333333333331</v>
      </c>
      <c r="AE35" s="14">
        <f t="shared" si="7"/>
        <v>0.70569948186528497</v>
      </c>
    </row>
    <row r="36" spans="1:31" x14ac:dyDescent="0.25">
      <c r="A36" s="6">
        <v>523</v>
      </c>
      <c r="B36" s="5" t="s">
        <v>21</v>
      </c>
      <c r="C36" s="8">
        <v>2</v>
      </c>
      <c r="D36" s="8">
        <v>10</v>
      </c>
      <c r="E36" s="8">
        <v>47</v>
      </c>
      <c r="F36" s="8">
        <v>37</v>
      </c>
      <c r="G36" s="8">
        <v>0</v>
      </c>
      <c r="H36" s="8">
        <v>341</v>
      </c>
      <c r="I36" s="8">
        <v>18</v>
      </c>
      <c r="J36" s="8">
        <v>9</v>
      </c>
      <c r="K36" s="8">
        <v>464</v>
      </c>
      <c r="L36" s="8"/>
      <c r="M36" s="8">
        <v>1</v>
      </c>
      <c r="N36" s="8">
        <v>7</v>
      </c>
      <c r="O36" s="8">
        <v>34</v>
      </c>
      <c r="P36" s="8">
        <v>25</v>
      </c>
      <c r="Q36" s="8">
        <v>0</v>
      </c>
      <c r="R36" s="8">
        <v>276</v>
      </c>
      <c r="S36" s="8">
        <v>13</v>
      </c>
      <c r="T36" s="8">
        <v>6</v>
      </c>
      <c r="U36" s="8">
        <v>362</v>
      </c>
      <c r="V36" s="9"/>
      <c r="W36" s="14">
        <f t="shared" si="17"/>
        <v>0.5</v>
      </c>
      <c r="X36" s="14">
        <f t="shared" si="0"/>
        <v>0.7</v>
      </c>
      <c r="Y36" s="14">
        <f t="shared" si="1"/>
        <v>0.72340425531914898</v>
      </c>
      <c r="Z36" s="14">
        <f t="shared" si="2"/>
        <v>0.67567567567567566</v>
      </c>
      <c r="AA36" s="14" t="str">
        <f t="shared" si="3"/>
        <v>--</v>
      </c>
      <c r="AB36" s="14">
        <f t="shared" si="4"/>
        <v>0.80938416422287385</v>
      </c>
      <c r="AC36" s="14">
        <f t="shared" si="5"/>
        <v>0.72222222222222221</v>
      </c>
      <c r="AD36" s="14">
        <f t="shared" si="6"/>
        <v>0.66666666666666663</v>
      </c>
      <c r="AE36" s="14">
        <f t="shared" si="7"/>
        <v>0.78017241379310343</v>
      </c>
    </row>
    <row r="37" spans="1:31" x14ac:dyDescent="0.25">
      <c r="A37" s="6">
        <v>532</v>
      </c>
      <c r="B37" s="5" t="s">
        <v>29</v>
      </c>
      <c r="C37" s="8">
        <v>6</v>
      </c>
      <c r="D37" s="8">
        <v>107</v>
      </c>
      <c r="E37" s="8">
        <v>165</v>
      </c>
      <c r="F37" s="8">
        <v>406</v>
      </c>
      <c r="G37" s="8">
        <v>3</v>
      </c>
      <c r="H37" s="8">
        <v>1183</v>
      </c>
      <c r="I37" s="8">
        <v>69</v>
      </c>
      <c r="J37" s="8">
        <v>138</v>
      </c>
      <c r="K37" s="8">
        <v>2077</v>
      </c>
      <c r="L37" s="8"/>
      <c r="M37" s="8">
        <v>5</v>
      </c>
      <c r="N37" s="8">
        <v>78</v>
      </c>
      <c r="O37" s="8">
        <v>113</v>
      </c>
      <c r="P37" s="8">
        <v>295</v>
      </c>
      <c r="Q37" s="8">
        <v>1</v>
      </c>
      <c r="R37" s="8">
        <v>859</v>
      </c>
      <c r="S37" s="8">
        <v>49</v>
      </c>
      <c r="T37" s="8">
        <v>84</v>
      </c>
      <c r="U37" s="8">
        <v>1484</v>
      </c>
      <c r="V37" s="9"/>
      <c r="W37" s="14">
        <f t="shared" si="17"/>
        <v>0.83333333333333337</v>
      </c>
      <c r="X37" s="14">
        <f t="shared" si="0"/>
        <v>0.7289719626168224</v>
      </c>
      <c r="Y37" s="14">
        <f t="shared" si="1"/>
        <v>0.68484848484848482</v>
      </c>
      <c r="Z37" s="14">
        <f t="shared" si="2"/>
        <v>0.72660098522167482</v>
      </c>
      <c r="AA37" s="14">
        <f t="shared" si="3"/>
        <v>0.33333333333333331</v>
      </c>
      <c r="AB37" s="14">
        <f t="shared" si="4"/>
        <v>0.72612003381234147</v>
      </c>
      <c r="AC37" s="14">
        <f t="shared" si="5"/>
        <v>0.71014492753623193</v>
      </c>
      <c r="AD37" s="14">
        <f t="shared" si="6"/>
        <v>0.60869565217391308</v>
      </c>
      <c r="AE37" s="14">
        <f t="shared" si="7"/>
        <v>0.71449205584978337</v>
      </c>
    </row>
    <row r="38" spans="1:31" x14ac:dyDescent="0.25">
      <c r="A38" s="6">
        <v>517</v>
      </c>
      <c r="B38" s="5" t="s">
        <v>15</v>
      </c>
      <c r="C38" s="8">
        <v>7</v>
      </c>
      <c r="D38" s="8">
        <v>7</v>
      </c>
      <c r="E38" s="8">
        <v>576</v>
      </c>
      <c r="F38" s="8">
        <v>84</v>
      </c>
      <c r="G38" s="8">
        <v>0</v>
      </c>
      <c r="H38" s="8">
        <v>1223</v>
      </c>
      <c r="I38" s="8">
        <v>39</v>
      </c>
      <c r="J38" s="8">
        <v>70</v>
      </c>
      <c r="K38" s="8">
        <v>2006</v>
      </c>
      <c r="L38" s="8"/>
      <c r="M38" s="8">
        <v>2</v>
      </c>
      <c r="N38" s="8">
        <v>3</v>
      </c>
      <c r="O38" s="8">
        <v>135</v>
      </c>
      <c r="P38" s="8">
        <v>29</v>
      </c>
      <c r="Q38" s="8">
        <v>0</v>
      </c>
      <c r="R38" s="8">
        <v>646</v>
      </c>
      <c r="S38" s="8">
        <v>13</v>
      </c>
      <c r="T38" s="8">
        <v>19</v>
      </c>
      <c r="U38" s="8">
        <v>847</v>
      </c>
      <c r="V38" s="9"/>
      <c r="W38" s="14">
        <f t="shared" si="17"/>
        <v>0.2857142857142857</v>
      </c>
      <c r="X38" s="14">
        <f t="shared" si="0"/>
        <v>0.42857142857142855</v>
      </c>
      <c r="Y38" s="14">
        <f t="shared" si="1"/>
        <v>0.234375</v>
      </c>
      <c r="Z38" s="14">
        <f t="shared" si="2"/>
        <v>0.34523809523809523</v>
      </c>
      <c r="AA38" s="14" t="str">
        <f t="shared" si="3"/>
        <v>--</v>
      </c>
      <c r="AB38" s="14">
        <f t="shared" si="4"/>
        <v>0.52820932134096488</v>
      </c>
      <c r="AC38" s="14">
        <f t="shared" si="5"/>
        <v>0.33333333333333331</v>
      </c>
      <c r="AD38" s="14">
        <f t="shared" si="6"/>
        <v>0.27142857142857141</v>
      </c>
      <c r="AE38" s="14">
        <f t="shared" si="7"/>
        <v>0.42223330009970089</v>
      </c>
    </row>
    <row r="39" spans="1:31" x14ac:dyDescent="0.25">
      <c r="A39" s="6">
        <v>536</v>
      </c>
      <c r="B39" s="5" t="s">
        <v>33</v>
      </c>
      <c r="C39" s="8">
        <v>5</v>
      </c>
      <c r="D39" s="8">
        <v>5</v>
      </c>
      <c r="E39" s="8">
        <v>61</v>
      </c>
      <c r="F39" s="8">
        <v>5</v>
      </c>
      <c r="G39" s="8">
        <v>0</v>
      </c>
      <c r="H39" s="8">
        <v>735</v>
      </c>
      <c r="I39" s="8">
        <v>9</v>
      </c>
      <c r="J39" s="8">
        <v>21</v>
      </c>
      <c r="K39" s="8">
        <v>841</v>
      </c>
      <c r="L39" s="8"/>
      <c r="M39" s="8">
        <v>4</v>
      </c>
      <c r="N39" s="8">
        <v>5</v>
      </c>
      <c r="O39" s="8">
        <v>37</v>
      </c>
      <c r="P39" s="8">
        <v>3</v>
      </c>
      <c r="Q39" s="8">
        <v>0</v>
      </c>
      <c r="R39" s="8">
        <v>516</v>
      </c>
      <c r="S39" s="8">
        <v>6</v>
      </c>
      <c r="T39" s="8">
        <v>15</v>
      </c>
      <c r="U39" s="8">
        <v>586</v>
      </c>
      <c r="V39" s="9"/>
      <c r="W39" s="14">
        <f t="shared" si="17"/>
        <v>0.8</v>
      </c>
      <c r="X39" s="14">
        <f t="shared" si="0"/>
        <v>1</v>
      </c>
      <c r="Y39" s="14">
        <f t="shared" si="1"/>
        <v>0.60655737704918034</v>
      </c>
      <c r="Z39" s="14">
        <f t="shared" si="2"/>
        <v>0.6</v>
      </c>
      <c r="AA39" s="14" t="str">
        <f t="shared" si="3"/>
        <v>--</v>
      </c>
      <c r="AB39" s="14">
        <f t="shared" si="4"/>
        <v>0.70204081632653059</v>
      </c>
      <c r="AC39" s="14">
        <f t="shared" si="5"/>
        <v>0.66666666666666663</v>
      </c>
      <c r="AD39" s="14">
        <f t="shared" si="6"/>
        <v>0.7142857142857143</v>
      </c>
      <c r="AE39" s="14">
        <f t="shared" si="7"/>
        <v>0.69678953626634954</v>
      </c>
    </row>
    <row r="40" spans="1:31" x14ac:dyDescent="0.25">
      <c r="A40" s="6">
        <v>526</v>
      </c>
      <c r="B40" s="5" t="s">
        <v>24</v>
      </c>
      <c r="C40" s="8">
        <v>3</v>
      </c>
      <c r="D40" s="8">
        <v>6</v>
      </c>
      <c r="E40" s="8">
        <v>91</v>
      </c>
      <c r="F40" s="8">
        <v>15</v>
      </c>
      <c r="G40" s="8">
        <v>0</v>
      </c>
      <c r="H40" s="8">
        <v>925</v>
      </c>
      <c r="I40" s="8">
        <v>6</v>
      </c>
      <c r="J40" s="8">
        <v>123</v>
      </c>
      <c r="K40" s="8">
        <v>1169</v>
      </c>
      <c r="L40" s="8"/>
      <c r="M40" s="8">
        <v>2</v>
      </c>
      <c r="N40" s="8">
        <v>3</v>
      </c>
      <c r="O40" s="8">
        <v>64</v>
      </c>
      <c r="P40" s="8">
        <v>13</v>
      </c>
      <c r="Q40" s="8">
        <v>0</v>
      </c>
      <c r="R40" s="8">
        <v>757</v>
      </c>
      <c r="S40" s="8">
        <v>4</v>
      </c>
      <c r="T40" s="8">
        <v>96</v>
      </c>
      <c r="U40" s="8">
        <v>939</v>
      </c>
      <c r="V40" s="9"/>
      <c r="W40" s="14">
        <f t="shared" si="17"/>
        <v>0.66666666666666663</v>
      </c>
      <c r="X40" s="14">
        <f t="shared" si="0"/>
        <v>0.5</v>
      </c>
      <c r="Y40" s="14">
        <f t="shared" si="1"/>
        <v>0.70329670329670335</v>
      </c>
      <c r="Z40" s="14">
        <f t="shared" si="2"/>
        <v>0.8666666666666667</v>
      </c>
      <c r="AA40" s="14" t="str">
        <f t="shared" si="3"/>
        <v>--</v>
      </c>
      <c r="AB40" s="14">
        <f t="shared" si="4"/>
        <v>0.81837837837837835</v>
      </c>
      <c r="AC40" s="14">
        <f t="shared" si="5"/>
        <v>0.66666666666666663</v>
      </c>
      <c r="AD40" s="14">
        <f t="shared" si="6"/>
        <v>0.78048780487804881</v>
      </c>
      <c r="AE40" s="14">
        <f t="shared" si="7"/>
        <v>0.80325064157399484</v>
      </c>
    </row>
    <row r="41" spans="1:31" x14ac:dyDescent="0.25">
      <c r="A41" s="6">
        <v>530</v>
      </c>
      <c r="B41" s="5" t="s">
        <v>27</v>
      </c>
      <c r="C41" s="8">
        <v>0</v>
      </c>
      <c r="D41" s="8">
        <v>5</v>
      </c>
      <c r="E41" s="8">
        <v>20</v>
      </c>
      <c r="F41" s="8">
        <v>16</v>
      </c>
      <c r="G41" s="8">
        <v>1</v>
      </c>
      <c r="H41" s="8">
        <v>496</v>
      </c>
      <c r="I41" s="8">
        <v>3</v>
      </c>
      <c r="J41" s="8">
        <v>14</v>
      </c>
      <c r="K41" s="8">
        <v>555</v>
      </c>
      <c r="L41" s="8"/>
      <c r="M41" s="8">
        <v>0</v>
      </c>
      <c r="N41" s="8">
        <v>2</v>
      </c>
      <c r="O41" s="8">
        <v>10</v>
      </c>
      <c r="P41" s="8">
        <v>14</v>
      </c>
      <c r="Q41" s="8">
        <v>1</v>
      </c>
      <c r="R41" s="8">
        <v>371</v>
      </c>
      <c r="S41" s="8">
        <v>2</v>
      </c>
      <c r="T41" s="8">
        <v>10</v>
      </c>
      <c r="U41" s="8">
        <v>410</v>
      </c>
      <c r="V41" s="9"/>
      <c r="W41" s="14" t="str">
        <f t="shared" si="17"/>
        <v>--</v>
      </c>
      <c r="X41" s="14">
        <f t="shared" si="0"/>
        <v>0.4</v>
      </c>
      <c r="Y41" s="14">
        <f t="shared" si="1"/>
        <v>0.5</v>
      </c>
      <c r="Z41" s="14">
        <f t="shared" si="2"/>
        <v>0.875</v>
      </c>
      <c r="AA41" s="14">
        <f t="shared" si="3"/>
        <v>1</v>
      </c>
      <c r="AB41" s="14">
        <f t="shared" si="4"/>
        <v>0.74798387096774188</v>
      </c>
      <c r="AC41" s="14">
        <f t="shared" si="5"/>
        <v>0.66666666666666663</v>
      </c>
      <c r="AD41" s="14">
        <f t="shared" si="6"/>
        <v>0.7142857142857143</v>
      </c>
      <c r="AE41" s="14">
        <f t="shared" si="7"/>
        <v>0.73873873873873874</v>
      </c>
    </row>
    <row r="42" spans="1:31" x14ac:dyDescent="0.25">
      <c r="A42" s="6">
        <v>528</v>
      </c>
      <c r="B42" s="5" t="s">
        <v>26</v>
      </c>
      <c r="C42" s="8">
        <v>1</v>
      </c>
      <c r="D42" s="8">
        <v>13</v>
      </c>
      <c r="E42" s="8">
        <v>6</v>
      </c>
      <c r="F42" s="8">
        <v>55</v>
      </c>
      <c r="G42" s="8">
        <v>0</v>
      </c>
      <c r="H42" s="8">
        <v>641</v>
      </c>
      <c r="I42" s="8">
        <v>57</v>
      </c>
      <c r="J42" s="8">
        <v>63</v>
      </c>
      <c r="K42" s="8">
        <v>836</v>
      </c>
      <c r="L42" s="8"/>
      <c r="M42" s="8">
        <v>0</v>
      </c>
      <c r="N42" s="8">
        <v>10</v>
      </c>
      <c r="O42" s="8">
        <v>6</v>
      </c>
      <c r="P42" s="8">
        <v>36</v>
      </c>
      <c r="Q42" s="8">
        <v>0</v>
      </c>
      <c r="R42" s="8">
        <v>490</v>
      </c>
      <c r="S42" s="8">
        <v>39</v>
      </c>
      <c r="T42" s="8">
        <v>45</v>
      </c>
      <c r="U42" s="8">
        <v>626</v>
      </c>
      <c r="V42" s="9"/>
      <c r="W42" s="14">
        <f t="shared" si="17"/>
        <v>0</v>
      </c>
      <c r="X42" s="14">
        <f t="shared" si="0"/>
        <v>0.76923076923076927</v>
      </c>
      <c r="Y42" s="14">
        <f t="shared" si="1"/>
        <v>1</v>
      </c>
      <c r="Z42" s="14">
        <f t="shared" si="2"/>
        <v>0.65454545454545454</v>
      </c>
      <c r="AA42" s="14" t="str">
        <f t="shared" si="3"/>
        <v>--</v>
      </c>
      <c r="AB42" s="14">
        <f t="shared" si="4"/>
        <v>0.76443057722308894</v>
      </c>
      <c r="AC42" s="14">
        <f t="shared" si="5"/>
        <v>0.68421052631578949</v>
      </c>
      <c r="AD42" s="14">
        <f t="shared" si="6"/>
        <v>0.7142857142857143</v>
      </c>
      <c r="AE42" s="14">
        <f t="shared" si="7"/>
        <v>0.74880382775119614</v>
      </c>
    </row>
    <row r="43" spans="1:31" x14ac:dyDescent="0.25">
      <c r="A43" s="6">
        <v>524</v>
      </c>
      <c r="B43" s="5" t="s">
        <v>22</v>
      </c>
      <c r="C43" s="8">
        <v>3</v>
      </c>
      <c r="D43" s="8">
        <v>36</v>
      </c>
      <c r="E43" s="8">
        <v>64</v>
      </c>
      <c r="F43" s="8">
        <v>119</v>
      </c>
      <c r="G43" s="8">
        <v>0</v>
      </c>
      <c r="H43" s="8">
        <v>749</v>
      </c>
      <c r="I43" s="8">
        <v>43</v>
      </c>
      <c r="J43" s="8">
        <v>71</v>
      </c>
      <c r="K43" s="8">
        <v>1085</v>
      </c>
      <c r="L43" s="8"/>
      <c r="M43" s="8">
        <v>2</v>
      </c>
      <c r="N43" s="8">
        <v>24</v>
      </c>
      <c r="O43" s="8">
        <v>48</v>
      </c>
      <c r="P43" s="8">
        <v>93</v>
      </c>
      <c r="Q43" s="8">
        <v>0</v>
      </c>
      <c r="R43" s="8">
        <v>575</v>
      </c>
      <c r="S43" s="8">
        <v>30</v>
      </c>
      <c r="T43" s="8">
        <v>47</v>
      </c>
      <c r="U43" s="8">
        <v>819</v>
      </c>
      <c r="V43" s="9"/>
      <c r="W43" s="14">
        <f t="shared" si="17"/>
        <v>0.66666666666666663</v>
      </c>
      <c r="X43" s="14">
        <f t="shared" si="0"/>
        <v>0.66666666666666663</v>
      </c>
      <c r="Y43" s="14">
        <f t="shared" si="1"/>
        <v>0.75</v>
      </c>
      <c r="Z43" s="14">
        <f t="shared" si="2"/>
        <v>0.78151260504201681</v>
      </c>
      <c r="AA43" s="14" t="str">
        <f t="shared" si="3"/>
        <v>--</v>
      </c>
      <c r="AB43" s="14">
        <f t="shared" si="4"/>
        <v>0.76769025367156207</v>
      </c>
      <c r="AC43" s="14">
        <f t="shared" si="5"/>
        <v>0.69767441860465118</v>
      </c>
      <c r="AD43" s="14">
        <f t="shared" si="6"/>
        <v>0.6619718309859155</v>
      </c>
      <c r="AE43" s="14">
        <f t="shared" si="7"/>
        <v>0.75483870967741939</v>
      </c>
    </row>
    <row r="44" spans="1:31" x14ac:dyDescent="0.25">
      <c r="A44" s="6">
        <v>527</v>
      </c>
      <c r="B44" s="5" t="s">
        <v>25</v>
      </c>
      <c r="C44" s="8">
        <v>0</v>
      </c>
      <c r="D44" s="8">
        <v>6</v>
      </c>
      <c r="E44" s="8">
        <v>10</v>
      </c>
      <c r="F44" s="8">
        <v>187</v>
      </c>
      <c r="G44" s="8">
        <v>0</v>
      </c>
      <c r="H44" s="8">
        <v>42</v>
      </c>
      <c r="I44" s="8">
        <v>6</v>
      </c>
      <c r="J44" s="8">
        <v>8</v>
      </c>
      <c r="K44" s="8">
        <v>259</v>
      </c>
      <c r="L44" s="8"/>
      <c r="M44" s="8">
        <v>0</v>
      </c>
      <c r="N44" s="8">
        <v>2</v>
      </c>
      <c r="O44" s="8">
        <v>9</v>
      </c>
      <c r="P44" s="8">
        <v>131</v>
      </c>
      <c r="Q44" s="8">
        <v>0</v>
      </c>
      <c r="R44" s="8">
        <v>32</v>
      </c>
      <c r="S44" s="8">
        <v>3</v>
      </c>
      <c r="T44" s="8">
        <v>3</v>
      </c>
      <c r="U44" s="8">
        <v>180</v>
      </c>
      <c r="V44" s="9"/>
      <c r="W44" s="14" t="str">
        <f t="shared" si="17"/>
        <v>--</v>
      </c>
      <c r="X44" s="14">
        <f t="shared" si="0"/>
        <v>0.33333333333333331</v>
      </c>
      <c r="Y44" s="14">
        <f t="shared" si="1"/>
        <v>0.9</v>
      </c>
      <c r="Z44" s="14">
        <f t="shared" si="2"/>
        <v>0.70053475935828879</v>
      </c>
      <c r="AA44" s="14" t="str">
        <f t="shared" si="3"/>
        <v>--</v>
      </c>
      <c r="AB44" s="14">
        <f t="shared" si="4"/>
        <v>0.76190476190476186</v>
      </c>
      <c r="AC44" s="14">
        <f t="shared" si="5"/>
        <v>0.5</v>
      </c>
      <c r="AD44" s="14">
        <f t="shared" si="6"/>
        <v>0.375</v>
      </c>
      <c r="AE44" s="14">
        <f t="shared" si="7"/>
        <v>0.69498069498069504</v>
      </c>
    </row>
    <row r="45" spans="1:31" x14ac:dyDescent="0.25">
      <c r="A45" s="6">
        <v>535</v>
      </c>
      <c r="B45" s="5" t="s">
        <v>32</v>
      </c>
      <c r="C45" s="8">
        <v>0</v>
      </c>
      <c r="D45" s="8">
        <v>123</v>
      </c>
      <c r="E45" s="8">
        <v>37</v>
      </c>
      <c r="F45" s="8">
        <v>59</v>
      </c>
      <c r="G45" s="8">
        <v>1</v>
      </c>
      <c r="H45" s="8">
        <v>383</v>
      </c>
      <c r="I45" s="8">
        <v>51</v>
      </c>
      <c r="J45" s="8">
        <v>19</v>
      </c>
      <c r="K45" s="8">
        <v>673</v>
      </c>
      <c r="L45" s="8"/>
      <c r="M45" s="8">
        <v>0</v>
      </c>
      <c r="N45" s="8">
        <v>74</v>
      </c>
      <c r="O45" s="8">
        <v>29</v>
      </c>
      <c r="P45" s="8">
        <v>48</v>
      </c>
      <c r="Q45" s="8">
        <v>1</v>
      </c>
      <c r="R45" s="8">
        <v>264</v>
      </c>
      <c r="S45" s="8">
        <v>40</v>
      </c>
      <c r="T45" s="8">
        <v>11</v>
      </c>
      <c r="U45" s="8">
        <v>467</v>
      </c>
      <c r="V45" s="9"/>
      <c r="W45" s="14" t="str">
        <f t="shared" si="17"/>
        <v>--</v>
      </c>
      <c r="X45" s="14">
        <f t="shared" si="0"/>
        <v>0.60162601626016265</v>
      </c>
      <c r="Y45" s="14">
        <f t="shared" si="1"/>
        <v>0.78378378378378377</v>
      </c>
      <c r="Z45" s="14">
        <f t="shared" si="2"/>
        <v>0.81355932203389836</v>
      </c>
      <c r="AA45" s="14">
        <f t="shared" si="3"/>
        <v>1</v>
      </c>
      <c r="AB45" s="14">
        <f t="shared" si="4"/>
        <v>0.68929503916449086</v>
      </c>
      <c r="AC45" s="14">
        <f t="shared" si="5"/>
        <v>0.78431372549019607</v>
      </c>
      <c r="AD45" s="14">
        <f t="shared" si="6"/>
        <v>0.57894736842105265</v>
      </c>
      <c r="AE45" s="14">
        <f t="shared" si="7"/>
        <v>0.69390787518573549</v>
      </c>
    </row>
    <row r="46" spans="1:31" x14ac:dyDescent="0.25">
      <c r="A46" s="6">
        <v>505</v>
      </c>
      <c r="B46" s="5" t="s">
        <v>4</v>
      </c>
      <c r="C46" s="8">
        <v>2</v>
      </c>
      <c r="D46" s="8">
        <v>50</v>
      </c>
      <c r="E46" s="8">
        <v>98</v>
      </c>
      <c r="F46" s="8">
        <v>41</v>
      </c>
      <c r="G46" s="8">
        <v>0</v>
      </c>
      <c r="H46" s="8">
        <v>814</v>
      </c>
      <c r="I46" s="8">
        <v>10</v>
      </c>
      <c r="J46" s="8">
        <v>63</v>
      </c>
      <c r="K46" s="8">
        <v>1078</v>
      </c>
      <c r="L46" s="8"/>
      <c r="M46" s="8">
        <v>0</v>
      </c>
      <c r="N46" s="8">
        <v>32</v>
      </c>
      <c r="O46" s="8">
        <v>83</v>
      </c>
      <c r="P46" s="8">
        <v>30</v>
      </c>
      <c r="Q46" s="8">
        <v>0</v>
      </c>
      <c r="R46" s="8">
        <v>654</v>
      </c>
      <c r="S46" s="8">
        <v>9</v>
      </c>
      <c r="T46" s="8">
        <v>46</v>
      </c>
      <c r="U46" s="8">
        <v>854</v>
      </c>
      <c r="V46" s="9"/>
      <c r="W46" s="14">
        <f t="shared" si="17"/>
        <v>0</v>
      </c>
      <c r="X46" s="14">
        <f t="shared" si="0"/>
        <v>0.64</v>
      </c>
      <c r="Y46" s="14">
        <f t="shared" si="1"/>
        <v>0.84693877551020413</v>
      </c>
      <c r="Z46" s="14">
        <f t="shared" si="2"/>
        <v>0.73170731707317072</v>
      </c>
      <c r="AA46" s="14" t="str">
        <f t="shared" si="3"/>
        <v>--</v>
      </c>
      <c r="AB46" s="14">
        <f t="shared" si="4"/>
        <v>0.80343980343980348</v>
      </c>
      <c r="AC46" s="14">
        <f t="shared" si="5"/>
        <v>0.9</v>
      </c>
      <c r="AD46" s="14">
        <f t="shared" si="6"/>
        <v>0.73015873015873012</v>
      </c>
      <c r="AE46" s="14">
        <f t="shared" si="7"/>
        <v>0.79220779220779225</v>
      </c>
    </row>
    <row r="47" spans="1:31" x14ac:dyDescent="0.25">
      <c r="A47" s="6">
        <v>515</v>
      </c>
      <c r="B47" s="5" t="s">
        <v>13</v>
      </c>
      <c r="C47" s="8">
        <v>4</v>
      </c>
      <c r="D47" s="8">
        <v>2</v>
      </c>
      <c r="E47" s="8">
        <v>290</v>
      </c>
      <c r="F47" s="8">
        <v>62</v>
      </c>
      <c r="G47" s="8">
        <v>1</v>
      </c>
      <c r="H47" s="8">
        <v>279</v>
      </c>
      <c r="I47" s="8">
        <v>18</v>
      </c>
      <c r="J47" s="8">
        <v>25</v>
      </c>
      <c r="K47" s="8">
        <v>681</v>
      </c>
      <c r="L47" s="8"/>
      <c r="M47" s="8">
        <v>3</v>
      </c>
      <c r="N47" s="8">
        <v>0</v>
      </c>
      <c r="O47" s="8">
        <v>207</v>
      </c>
      <c r="P47" s="8">
        <v>47</v>
      </c>
      <c r="Q47" s="8">
        <v>1</v>
      </c>
      <c r="R47" s="8">
        <v>195</v>
      </c>
      <c r="S47" s="8">
        <v>12</v>
      </c>
      <c r="T47" s="8">
        <v>18</v>
      </c>
      <c r="U47" s="8">
        <v>483</v>
      </c>
      <c r="V47" s="9"/>
      <c r="W47" s="14">
        <f t="shared" si="17"/>
        <v>0.75</v>
      </c>
      <c r="X47" s="14">
        <f t="shared" si="0"/>
        <v>0</v>
      </c>
      <c r="Y47" s="14">
        <f t="shared" si="1"/>
        <v>0.71379310344827585</v>
      </c>
      <c r="Z47" s="14">
        <f t="shared" si="2"/>
        <v>0.75806451612903225</v>
      </c>
      <c r="AA47" s="14">
        <f t="shared" si="3"/>
        <v>1</v>
      </c>
      <c r="AB47" s="14">
        <f t="shared" si="4"/>
        <v>0.69892473118279574</v>
      </c>
      <c r="AC47" s="14">
        <f t="shared" si="5"/>
        <v>0.66666666666666663</v>
      </c>
      <c r="AD47" s="14">
        <f t="shared" si="6"/>
        <v>0.72</v>
      </c>
      <c r="AE47" s="14">
        <f t="shared" si="7"/>
        <v>0.70925110132158586</v>
      </c>
    </row>
    <row r="48" spans="1:31" x14ac:dyDescent="0.25">
      <c r="A48" s="6">
        <v>521</v>
      </c>
      <c r="B48" s="5" t="s">
        <v>19</v>
      </c>
      <c r="C48" s="8">
        <v>4</v>
      </c>
      <c r="D48" s="8">
        <v>5</v>
      </c>
      <c r="E48" s="8">
        <v>16</v>
      </c>
      <c r="F48" s="8">
        <v>6</v>
      </c>
      <c r="G48" s="8">
        <v>1</v>
      </c>
      <c r="H48" s="8">
        <v>623</v>
      </c>
      <c r="I48" s="8">
        <v>0</v>
      </c>
      <c r="J48" s="8">
        <v>0</v>
      </c>
      <c r="K48" s="8">
        <v>655</v>
      </c>
      <c r="L48" s="8"/>
      <c r="M48" s="8">
        <v>1</v>
      </c>
      <c r="N48" s="8">
        <v>2</v>
      </c>
      <c r="O48" s="8">
        <v>13</v>
      </c>
      <c r="P48" s="8">
        <v>5</v>
      </c>
      <c r="Q48" s="8">
        <v>0</v>
      </c>
      <c r="R48" s="8">
        <v>454</v>
      </c>
      <c r="S48" s="8">
        <v>0</v>
      </c>
      <c r="T48" s="8">
        <v>0</v>
      </c>
      <c r="U48" s="8">
        <v>475</v>
      </c>
      <c r="V48" s="9"/>
      <c r="W48" s="14">
        <f t="shared" si="17"/>
        <v>0.25</v>
      </c>
      <c r="X48" s="14">
        <f t="shared" si="0"/>
        <v>0.4</v>
      </c>
      <c r="Y48" s="14">
        <f t="shared" si="1"/>
        <v>0.8125</v>
      </c>
      <c r="Z48" s="14">
        <f t="shared" si="2"/>
        <v>0.83333333333333337</v>
      </c>
      <c r="AA48" s="14">
        <f t="shared" si="3"/>
        <v>0</v>
      </c>
      <c r="AB48" s="14">
        <f t="shared" si="4"/>
        <v>0.7287319422150883</v>
      </c>
      <c r="AC48" s="14" t="str">
        <f t="shared" si="5"/>
        <v>--</v>
      </c>
      <c r="AD48" s="14" t="str">
        <f t="shared" si="6"/>
        <v>--</v>
      </c>
      <c r="AE48" s="14">
        <f t="shared" si="7"/>
        <v>0.72519083969465647</v>
      </c>
    </row>
    <row r="49" spans="1:31" x14ac:dyDescent="0.25">
      <c r="A49" s="6">
        <v>537</v>
      </c>
      <c r="B49" s="5" t="s">
        <v>34</v>
      </c>
      <c r="C49" s="8">
        <v>3</v>
      </c>
      <c r="D49" s="8">
        <v>2</v>
      </c>
      <c r="E49" s="8">
        <v>41</v>
      </c>
      <c r="F49" s="8">
        <v>0</v>
      </c>
      <c r="G49" s="8">
        <v>4</v>
      </c>
      <c r="H49" s="8">
        <v>295</v>
      </c>
      <c r="I49" s="8">
        <v>10</v>
      </c>
      <c r="J49" s="8">
        <v>10</v>
      </c>
      <c r="K49" s="8">
        <v>365</v>
      </c>
      <c r="L49" s="8"/>
      <c r="M49" s="8">
        <v>3</v>
      </c>
      <c r="N49" s="8">
        <v>2</v>
      </c>
      <c r="O49" s="8">
        <v>16</v>
      </c>
      <c r="P49" s="8">
        <v>0</v>
      </c>
      <c r="Q49" s="8">
        <v>1</v>
      </c>
      <c r="R49" s="8">
        <v>224</v>
      </c>
      <c r="S49" s="8">
        <v>6</v>
      </c>
      <c r="T49" s="8">
        <v>7</v>
      </c>
      <c r="U49" s="8">
        <v>259</v>
      </c>
      <c r="V49" s="9"/>
      <c r="W49" s="14">
        <f t="shared" si="17"/>
        <v>1</v>
      </c>
      <c r="X49" s="14">
        <f t="shared" si="0"/>
        <v>1</v>
      </c>
      <c r="Y49" s="14">
        <f t="shared" si="1"/>
        <v>0.3902439024390244</v>
      </c>
      <c r="Z49" s="14" t="str">
        <f t="shared" si="2"/>
        <v>--</v>
      </c>
      <c r="AA49" s="14">
        <f t="shared" si="3"/>
        <v>0.25</v>
      </c>
      <c r="AB49" s="14">
        <f t="shared" si="4"/>
        <v>0.7593220338983051</v>
      </c>
      <c r="AC49" s="14">
        <f t="shared" si="5"/>
        <v>0.6</v>
      </c>
      <c r="AD49" s="14">
        <f t="shared" si="6"/>
        <v>0.7</v>
      </c>
      <c r="AE49" s="14">
        <f t="shared" si="7"/>
        <v>0.70958904109589038</v>
      </c>
    </row>
    <row r="50" spans="1:31" x14ac:dyDescent="0.25">
      <c r="A50" s="6">
        <v>511</v>
      </c>
      <c r="B50" s="5" t="s">
        <v>9</v>
      </c>
      <c r="C50" s="8">
        <v>3</v>
      </c>
      <c r="D50" s="8">
        <v>8</v>
      </c>
      <c r="E50" s="8">
        <v>64</v>
      </c>
      <c r="F50" s="8">
        <v>86</v>
      </c>
      <c r="G50" s="8">
        <v>0</v>
      </c>
      <c r="H50" s="8">
        <v>524</v>
      </c>
      <c r="I50" s="8">
        <v>33</v>
      </c>
      <c r="J50" s="8">
        <v>12</v>
      </c>
      <c r="K50" s="8">
        <v>730</v>
      </c>
      <c r="L50" s="8"/>
      <c r="M50" s="8">
        <v>3</v>
      </c>
      <c r="N50" s="8">
        <v>6</v>
      </c>
      <c r="O50" s="8">
        <v>58</v>
      </c>
      <c r="P50" s="8">
        <v>71</v>
      </c>
      <c r="Q50" s="8">
        <v>0</v>
      </c>
      <c r="R50" s="8">
        <v>393</v>
      </c>
      <c r="S50" s="8">
        <v>25</v>
      </c>
      <c r="T50" s="8">
        <v>8</v>
      </c>
      <c r="U50" s="8">
        <v>564</v>
      </c>
      <c r="V50" s="9"/>
      <c r="W50" s="14">
        <f t="shared" si="17"/>
        <v>1</v>
      </c>
      <c r="X50" s="14">
        <f t="shared" si="0"/>
        <v>0.75</v>
      </c>
      <c r="Y50" s="14">
        <f t="shared" si="1"/>
        <v>0.90625</v>
      </c>
      <c r="Z50" s="14">
        <f t="shared" si="2"/>
        <v>0.82558139534883723</v>
      </c>
      <c r="AA50" s="14" t="str">
        <f t="shared" si="3"/>
        <v>--</v>
      </c>
      <c r="AB50" s="14">
        <f t="shared" si="4"/>
        <v>0.75</v>
      </c>
      <c r="AC50" s="14">
        <f t="shared" si="5"/>
        <v>0.75757575757575757</v>
      </c>
      <c r="AD50" s="14">
        <f t="shared" si="6"/>
        <v>0.66666666666666663</v>
      </c>
      <c r="AE50" s="14">
        <f t="shared" si="7"/>
        <v>0.77260273972602744</v>
      </c>
    </row>
    <row r="51" spans="1:31" x14ac:dyDescent="0.25">
      <c r="A51" s="6">
        <v>518</v>
      </c>
      <c r="B51" s="5" t="s">
        <v>16</v>
      </c>
      <c r="C51" s="8">
        <v>2</v>
      </c>
      <c r="D51" s="8">
        <v>5</v>
      </c>
      <c r="E51" s="8">
        <v>11</v>
      </c>
      <c r="F51" s="8">
        <v>10</v>
      </c>
      <c r="G51" s="8">
        <v>0</v>
      </c>
      <c r="H51" s="8">
        <v>254</v>
      </c>
      <c r="I51" s="8">
        <v>15</v>
      </c>
      <c r="J51" s="8">
        <v>6</v>
      </c>
      <c r="K51" s="8">
        <v>303</v>
      </c>
      <c r="L51" s="8"/>
      <c r="M51" s="8">
        <v>2</v>
      </c>
      <c r="N51" s="8">
        <v>4</v>
      </c>
      <c r="O51" s="8">
        <v>5</v>
      </c>
      <c r="P51" s="8">
        <v>7</v>
      </c>
      <c r="Q51" s="8">
        <v>0</v>
      </c>
      <c r="R51" s="8">
        <v>205</v>
      </c>
      <c r="S51" s="8">
        <v>12</v>
      </c>
      <c r="T51" s="8">
        <v>5</v>
      </c>
      <c r="U51" s="8">
        <v>240</v>
      </c>
      <c r="V51" s="9"/>
      <c r="W51" s="14">
        <f t="shared" si="17"/>
        <v>1</v>
      </c>
      <c r="X51" s="14">
        <f t="shared" si="0"/>
        <v>0.8</v>
      </c>
      <c r="Y51" s="14">
        <f t="shared" si="1"/>
        <v>0.45454545454545453</v>
      </c>
      <c r="Z51" s="14">
        <f t="shared" si="2"/>
        <v>0.7</v>
      </c>
      <c r="AA51" s="14" t="str">
        <f t="shared" si="3"/>
        <v>--</v>
      </c>
      <c r="AB51" s="14">
        <f t="shared" si="4"/>
        <v>0.80708661417322836</v>
      </c>
      <c r="AC51" s="14">
        <f t="shared" si="5"/>
        <v>0.8</v>
      </c>
      <c r="AD51" s="14">
        <f t="shared" si="6"/>
        <v>0.83333333333333337</v>
      </c>
      <c r="AE51" s="14">
        <f t="shared" si="7"/>
        <v>0.79207920792079212</v>
      </c>
    </row>
    <row r="52" spans="1:31" x14ac:dyDescent="0.25">
      <c r="A52" s="6">
        <v>506</v>
      </c>
      <c r="B52" s="5" t="s">
        <v>5</v>
      </c>
      <c r="C52" s="8">
        <v>0</v>
      </c>
      <c r="D52" s="8">
        <v>3</v>
      </c>
      <c r="E52" s="8">
        <v>10</v>
      </c>
      <c r="F52" s="8">
        <v>32</v>
      </c>
      <c r="G52" s="8">
        <v>1</v>
      </c>
      <c r="H52" s="8">
        <v>428</v>
      </c>
      <c r="I52" s="8">
        <v>22</v>
      </c>
      <c r="J52" s="8">
        <v>15</v>
      </c>
      <c r="K52" s="8">
        <v>511</v>
      </c>
      <c r="L52" s="8"/>
      <c r="M52" s="8">
        <v>0</v>
      </c>
      <c r="N52" s="8">
        <v>1</v>
      </c>
      <c r="O52" s="8">
        <v>6</v>
      </c>
      <c r="P52" s="8">
        <v>27</v>
      </c>
      <c r="Q52" s="8">
        <v>0</v>
      </c>
      <c r="R52" s="8">
        <v>354</v>
      </c>
      <c r="S52" s="8">
        <v>16</v>
      </c>
      <c r="T52" s="8">
        <v>13</v>
      </c>
      <c r="U52" s="8">
        <v>417</v>
      </c>
      <c r="V52" s="9"/>
      <c r="W52" s="14" t="str">
        <f t="shared" si="17"/>
        <v>--</v>
      </c>
      <c r="X52" s="14">
        <f t="shared" si="0"/>
        <v>0.33333333333333331</v>
      </c>
      <c r="Y52" s="14">
        <f t="shared" si="1"/>
        <v>0.6</v>
      </c>
      <c r="Z52" s="14">
        <f t="shared" si="2"/>
        <v>0.84375</v>
      </c>
      <c r="AA52" s="14">
        <f t="shared" si="3"/>
        <v>0</v>
      </c>
      <c r="AB52" s="14">
        <f t="shared" si="4"/>
        <v>0.82710280373831779</v>
      </c>
      <c r="AC52" s="14">
        <f t="shared" si="5"/>
        <v>0.72727272727272729</v>
      </c>
      <c r="AD52" s="14">
        <f t="shared" si="6"/>
        <v>0.8666666666666667</v>
      </c>
      <c r="AE52" s="14">
        <f t="shared" si="7"/>
        <v>0.81604696673189825</v>
      </c>
    </row>
    <row r="53" spans="1:31" x14ac:dyDescent="0.25">
      <c r="A53" s="6">
        <v>531</v>
      </c>
      <c r="B53" s="5" t="s">
        <v>28</v>
      </c>
      <c r="C53" s="8">
        <v>2</v>
      </c>
      <c r="D53" s="8">
        <v>4</v>
      </c>
      <c r="E53" s="8">
        <v>30</v>
      </c>
      <c r="F53" s="8">
        <v>2</v>
      </c>
      <c r="G53" s="8">
        <v>0</v>
      </c>
      <c r="H53" s="8">
        <v>203</v>
      </c>
      <c r="I53" s="8">
        <v>0</v>
      </c>
      <c r="J53" s="8">
        <v>1</v>
      </c>
      <c r="K53" s="8">
        <v>242</v>
      </c>
      <c r="L53" s="8"/>
      <c r="M53" s="8">
        <v>2</v>
      </c>
      <c r="N53" s="8">
        <v>2</v>
      </c>
      <c r="O53" s="8">
        <v>18</v>
      </c>
      <c r="P53" s="8">
        <v>1</v>
      </c>
      <c r="Q53" s="8">
        <v>0</v>
      </c>
      <c r="R53" s="8">
        <v>124</v>
      </c>
      <c r="S53" s="8">
        <v>0</v>
      </c>
      <c r="T53" s="8">
        <v>1</v>
      </c>
      <c r="U53" s="8">
        <v>148</v>
      </c>
      <c r="V53" s="9"/>
      <c r="W53" s="14">
        <f t="shared" si="17"/>
        <v>1</v>
      </c>
      <c r="X53" s="14">
        <f t="shared" si="0"/>
        <v>0.5</v>
      </c>
      <c r="Y53" s="14">
        <f t="shared" si="1"/>
        <v>0.6</v>
      </c>
      <c r="Z53" s="14">
        <f t="shared" si="2"/>
        <v>0.5</v>
      </c>
      <c r="AA53" s="14" t="str">
        <f t="shared" si="3"/>
        <v>--</v>
      </c>
      <c r="AB53" s="14">
        <f t="shared" si="4"/>
        <v>0.61083743842364535</v>
      </c>
      <c r="AC53" s="14" t="str">
        <f t="shared" si="5"/>
        <v>--</v>
      </c>
      <c r="AD53" s="14">
        <f t="shared" si="6"/>
        <v>1</v>
      </c>
      <c r="AE53" s="14">
        <f t="shared" si="7"/>
        <v>0.61157024793388426</v>
      </c>
    </row>
    <row r="54" spans="1:31" x14ac:dyDescent="0.25">
      <c r="A54" s="6">
        <v>510</v>
      </c>
      <c r="B54" s="5" t="s">
        <v>8</v>
      </c>
      <c r="C54" s="8">
        <v>0</v>
      </c>
      <c r="D54" s="8">
        <v>3</v>
      </c>
      <c r="E54" s="8">
        <v>215</v>
      </c>
      <c r="F54" s="8">
        <v>28</v>
      </c>
      <c r="G54" s="8">
        <v>0</v>
      </c>
      <c r="H54" s="8">
        <v>94</v>
      </c>
      <c r="I54" s="8">
        <v>19</v>
      </c>
      <c r="J54" s="8">
        <v>3</v>
      </c>
      <c r="K54" s="8">
        <v>362</v>
      </c>
      <c r="L54" s="8"/>
      <c r="M54" s="8">
        <v>0</v>
      </c>
      <c r="N54" s="8">
        <v>2</v>
      </c>
      <c r="O54" s="8">
        <v>132</v>
      </c>
      <c r="P54" s="8">
        <v>15</v>
      </c>
      <c r="Q54" s="8">
        <v>0</v>
      </c>
      <c r="R54" s="8">
        <v>65</v>
      </c>
      <c r="S54" s="8">
        <v>14</v>
      </c>
      <c r="T54" s="8">
        <v>3</v>
      </c>
      <c r="U54" s="8">
        <v>231</v>
      </c>
      <c r="V54" s="9"/>
      <c r="W54" s="14" t="str">
        <f t="shared" si="17"/>
        <v>--</v>
      </c>
      <c r="X54" s="14">
        <f t="shared" si="0"/>
        <v>0.66666666666666663</v>
      </c>
      <c r="Y54" s="14">
        <f t="shared" si="1"/>
        <v>0.61395348837209307</v>
      </c>
      <c r="Z54" s="14">
        <f t="shared" si="2"/>
        <v>0.5357142857142857</v>
      </c>
      <c r="AA54" s="14" t="str">
        <f t="shared" si="3"/>
        <v>--</v>
      </c>
      <c r="AB54" s="14">
        <f t="shared" si="4"/>
        <v>0.69148936170212771</v>
      </c>
      <c r="AC54" s="14">
        <f t="shared" si="5"/>
        <v>0.73684210526315785</v>
      </c>
      <c r="AD54" s="14">
        <f t="shared" si="6"/>
        <v>1</v>
      </c>
      <c r="AE54" s="14">
        <f t="shared" si="7"/>
        <v>0.63812154696132595</v>
      </c>
    </row>
    <row r="55" spans="1:31" x14ac:dyDescent="0.25">
      <c r="A55" s="6">
        <v>533</v>
      </c>
      <c r="B55" s="5" t="s">
        <v>30</v>
      </c>
      <c r="C55" s="8">
        <v>1</v>
      </c>
      <c r="D55" s="8">
        <v>0</v>
      </c>
      <c r="E55" s="8">
        <v>2</v>
      </c>
      <c r="F55" s="8">
        <v>1</v>
      </c>
      <c r="G55" s="8">
        <v>0</v>
      </c>
      <c r="H55" s="8">
        <v>154</v>
      </c>
      <c r="I55" s="8">
        <v>4</v>
      </c>
      <c r="J55" s="8">
        <v>9</v>
      </c>
      <c r="K55" s="8">
        <v>171</v>
      </c>
      <c r="L55" s="8"/>
      <c r="M55" s="8">
        <v>0</v>
      </c>
      <c r="N55" s="8">
        <v>0</v>
      </c>
      <c r="O55" s="8">
        <v>1</v>
      </c>
      <c r="P55" s="8">
        <v>0</v>
      </c>
      <c r="Q55" s="8">
        <v>0</v>
      </c>
      <c r="R55" s="8">
        <v>101</v>
      </c>
      <c r="S55" s="8">
        <v>1</v>
      </c>
      <c r="T55" s="8">
        <v>3</v>
      </c>
      <c r="U55" s="8">
        <v>106</v>
      </c>
      <c r="V55" s="9"/>
      <c r="W55" s="14">
        <f t="shared" si="17"/>
        <v>0</v>
      </c>
      <c r="X55" s="14" t="str">
        <f t="shared" si="0"/>
        <v>--</v>
      </c>
      <c r="Y55" s="14">
        <f t="shared" si="1"/>
        <v>0.5</v>
      </c>
      <c r="Z55" s="14">
        <f t="shared" si="2"/>
        <v>0</v>
      </c>
      <c r="AA55" s="14" t="str">
        <f t="shared" si="3"/>
        <v>--</v>
      </c>
      <c r="AB55" s="14">
        <f t="shared" si="4"/>
        <v>0.6558441558441559</v>
      </c>
      <c r="AC55" s="14">
        <f t="shared" si="5"/>
        <v>0.25</v>
      </c>
      <c r="AD55" s="14">
        <f t="shared" si="6"/>
        <v>0.33333333333333331</v>
      </c>
      <c r="AE55" s="14">
        <f t="shared" si="7"/>
        <v>0.61988304093567248</v>
      </c>
    </row>
    <row r="56" spans="1:31" x14ac:dyDescent="0.25">
      <c r="A56" s="6">
        <v>522</v>
      </c>
      <c r="B56" s="5" t="s">
        <v>20</v>
      </c>
      <c r="C56" s="8">
        <v>5</v>
      </c>
      <c r="D56" s="8">
        <v>12</v>
      </c>
      <c r="E56" s="8">
        <v>277</v>
      </c>
      <c r="F56" s="8">
        <v>24</v>
      </c>
      <c r="G56" s="8">
        <v>2</v>
      </c>
      <c r="H56" s="8">
        <v>1308</v>
      </c>
      <c r="I56" s="8">
        <v>99</v>
      </c>
      <c r="J56" s="8">
        <v>56</v>
      </c>
      <c r="K56" s="8">
        <v>1783</v>
      </c>
      <c r="L56" s="8"/>
      <c r="M56" s="8">
        <v>1</v>
      </c>
      <c r="N56" s="8">
        <v>6</v>
      </c>
      <c r="O56" s="8">
        <v>149</v>
      </c>
      <c r="P56" s="8">
        <v>15</v>
      </c>
      <c r="Q56" s="8">
        <v>1</v>
      </c>
      <c r="R56" s="8">
        <v>822</v>
      </c>
      <c r="S56" s="8">
        <v>58</v>
      </c>
      <c r="T56" s="8">
        <v>32</v>
      </c>
      <c r="U56" s="8">
        <v>1084</v>
      </c>
      <c r="V56" s="9"/>
      <c r="W56" s="14">
        <f t="shared" si="17"/>
        <v>0.2</v>
      </c>
      <c r="X56" s="14">
        <f t="shared" si="0"/>
        <v>0.5</v>
      </c>
      <c r="Y56" s="14">
        <f t="shared" si="1"/>
        <v>0.53790613718411551</v>
      </c>
      <c r="Z56" s="14">
        <f t="shared" si="2"/>
        <v>0.625</v>
      </c>
      <c r="AA56" s="14">
        <f t="shared" si="3"/>
        <v>0.5</v>
      </c>
      <c r="AB56" s="14">
        <f t="shared" si="4"/>
        <v>0.62844036697247707</v>
      </c>
      <c r="AC56" s="14">
        <f t="shared" si="5"/>
        <v>0.58585858585858586</v>
      </c>
      <c r="AD56" s="14">
        <f t="shared" si="6"/>
        <v>0.5714285714285714</v>
      </c>
      <c r="AE56" s="14">
        <f t="shared" si="7"/>
        <v>0.60796410544026924</v>
      </c>
    </row>
    <row r="57" spans="1:31" x14ac:dyDescent="0.25">
      <c r="A57" s="6">
        <v>534</v>
      </c>
      <c r="B57" s="5" t="s">
        <v>31</v>
      </c>
      <c r="C57" s="8">
        <v>1</v>
      </c>
      <c r="D57" s="8">
        <v>1</v>
      </c>
      <c r="E57" s="8">
        <v>4</v>
      </c>
      <c r="F57" s="8">
        <v>0</v>
      </c>
      <c r="G57" s="8">
        <v>0</v>
      </c>
      <c r="H57" s="8">
        <v>162</v>
      </c>
      <c r="I57" s="8">
        <v>3</v>
      </c>
      <c r="J57" s="8">
        <v>0</v>
      </c>
      <c r="K57" s="8">
        <v>171</v>
      </c>
      <c r="L57" s="8"/>
      <c r="M57" s="8">
        <v>0</v>
      </c>
      <c r="N57" s="8">
        <v>1</v>
      </c>
      <c r="O57" s="8">
        <v>4</v>
      </c>
      <c r="P57" s="8">
        <v>0</v>
      </c>
      <c r="Q57" s="8">
        <v>0</v>
      </c>
      <c r="R57" s="8">
        <v>126</v>
      </c>
      <c r="S57" s="8">
        <v>3</v>
      </c>
      <c r="T57" s="8">
        <v>0</v>
      </c>
      <c r="U57" s="8">
        <v>134</v>
      </c>
      <c r="V57" s="9"/>
      <c r="W57" s="14">
        <f t="shared" si="17"/>
        <v>0</v>
      </c>
      <c r="X57" s="14">
        <f t="shared" si="0"/>
        <v>1</v>
      </c>
      <c r="Y57" s="14">
        <f t="shared" si="1"/>
        <v>1</v>
      </c>
      <c r="Z57" s="14" t="str">
        <f t="shared" si="2"/>
        <v>--</v>
      </c>
      <c r="AA57" s="14" t="str">
        <f t="shared" si="3"/>
        <v>--</v>
      </c>
      <c r="AB57" s="14">
        <f t="shared" si="4"/>
        <v>0.77777777777777779</v>
      </c>
      <c r="AC57" s="14">
        <f t="shared" si="5"/>
        <v>1</v>
      </c>
      <c r="AD57" s="14" t="str">
        <f t="shared" si="6"/>
        <v>--</v>
      </c>
      <c r="AE57" s="14">
        <f t="shared" si="7"/>
        <v>0.783625730994152</v>
      </c>
    </row>
    <row r="58" spans="1:31" x14ac:dyDescent="0.25">
      <c r="A58" s="6">
        <v>504</v>
      </c>
      <c r="B58" s="5" t="s">
        <v>3</v>
      </c>
      <c r="C58" s="8">
        <v>1</v>
      </c>
      <c r="D58" s="8">
        <v>14</v>
      </c>
      <c r="E58" s="8">
        <v>103</v>
      </c>
      <c r="F58" s="8">
        <v>112</v>
      </c>
      <c r="G58" s="8">
        <v>3</v>
      </c>
      <c r="H58" s="8">
        <v>266</v>
      </c>
      <c r="I58" s="8">
        <v>48</v>
      </c>
      <c r="J58" s="8">
        <v>31</v>
      </c>
      <c r="K58" s="8">
        <v>578</v>
      </c>
      <c r="L58" s="8"/>
      <c r="M58" s="8">
        <v>1</v>
      </c>
      <c r="N58" s="8">
        <v>12</v>
      </c>
      <c r="O58" s="8">
        <v>82</v>
      </c>
      <c r="P58" s="8">
        <v>86</v>
      </c>
      <c r="Q58" s="8">
        <v>3</v>
      </c>
      <c r="R58" s="8">
        <v>204</v>
      </c>
      <c r="S58" s="8">
        <v>36</v>
      </c>
      <c r="T58" s="8">
        <v>23</v>
      </c>
      <c r="U58" s="8">
        <v>447</v>
      </c>
      <c r="V58" s="9"/>
      <c r="W58" s="14">
        <f t="shared" si="17"/>
        <v>1</v>
      </c>
      <c r="X58" s="14">
        <f t="shared" si="0"/>
        <v>0.8571428571428571</v>
      </c>
      <c r="Y58" s="14">
        <f t="shared" si="1"/>
        <v>0.79611650485436891</v>
      </c>
      <c r="Z58" s="14">
        <f t="shared" si="2"/>
        <v>0.7678571428571429</v>
      </c>
      <c r="AA58" s="14">
        <f t="shared" si="3"/>
        <v>1</v>
      </c>
      <c r="AB58" s="14">
        <f t="shared" si="4"/>
        <v>0.76691729323308266</v>
      </c>
      <c r="AC58" s="14">
        <f t="shared" si="5"/>
        <v>0.75</v>
      </c>
      <c r="AD58" s="14">
        <f t="shared" si="6"/>
        <v>0.74193548387096775</v>
      </c>
      <c r="AE58" s="14">
        <f t="shared" si="7"/>
        <v>0.77335640138408301</v>
      </c>
    </row>
    <row r="59" spans="1:31" x14ac:dyDescent="0.25">
      <c r="A59" s="6">
        <v>516</v>
      </c>
      <c r="B59" s="5" t="s">
        <v>14</v>
      </c>
      <c r="C59" s="8">
        <v>0</v>
      </c>
      <c r="D59" s="8">
        <v>16</v>
      </c>
      <c r="E59" s="8">
        <v>61</v>
      </c>
      <c r="F59" s="8">
        <v>191</v>
      </c>
      <c r="G59" s="8">
        <v>0</v>
      </c>
      <c r="H59" s="8">
        <v>567</v>
      </c>
      <c r="I59" s="8">
        <v>41</v>
      </c>
      <c r="J59" s="8">
        <v>28</v>
      </c>
      <c r="K59" s="8">
        <v>904</v>
      </c>
      <c r="L59" s="8"/>
      <c r="M59" s="8">
        <v>0</v>
      </c>
      <c r="N59" s="8">
        <v>10</v>
      </c>
      <c r="O59" s="8">
        <v>48</v>
      </c>
      <c r="P59" s="8">
        <v>147</v>
      </c>
      <c r="Q59" s="8">
        <v>0</v>
      </c>
      <c r="R59" s="8">
        <v>456</v>
      </c>
      <c r="S59" s="8">
        <v>33</v>
      </c>
      <c r="T59" s="8">
        <v>16</v>
      </c>
      <c r="U59" s="8">
        <v>710</v>
      </c>
      <c r="V59" s="9"/>
      <c r="W59" s="14" t="str">
        <f t="shared" si="17"/>
        <v>--</v>
      </c>
      <c r="X59" s="14">
        <f t="shared" si="0"/>
        <v>0.625</v>
      </c>
      <c r="Y59" s="14">
        <f t="shared" si="1"/>
        <v>0.78688524590163933</v>
      </c>
      <c r="Z59" s="14">
        <f t="shared" si="2"/>
        <v>0.76963350785340312</v>
      </c>
      <c r="AA59" s="14" t="str">
        <f t="shared" si="3"/>
        <v>--</v>
      </c>
      <c r="AB59" s="14">
        <f t="shared" si="4"/>
        <v>0.80423280423280419</v>
      </c>
      <c r="AC59" s="14">
        <f t="shared" si="5"/>
        <v>0.80487804878048785</v>
      </c>
      <c r="AD59" s="14">
        <f t="shared" si="6"/>
        <v>0.5714285714285714</v>
      </c>
      <c r="AE59" s="14">
        <f t="shared" si="7"/>
        <v>0.78539823008849563</v>
      </c>
    </row>
    <row r="60" spans="1:31" x14ac:dyDescent="0.25">
      <c r="A60" s="6">
        <v>539</v>
      </c>
      <c r="B60" s="5" t="s">
        <v>35</v>
      </c>
      <c r="C60" s="16">
        <v>1</v>
      </c>
      <c r="D60" s="16">
        <v>1</v>
      </c>
      <c r="E60" s="16">
        <v>15</v>
      </c>
      <c r="F60" s="16">
        <v>0</v>
      </c>
      <c r="G60" s="16">
        <v>0</v>
      </c>
      <c r="H60" s="16">
        <v>247</v>
      </c>
      <c r="I60" s="16">
        <v>7</v>
      </c>
      <c r="J60" s="16">
        <v>5</v>
      </c>
      <c r="K60" s="16">
        <v>276</v>
      </c>
      <c r="L60" s="16"/>
      <c r="M60" s="16">
        <v>1</v>
      </c>
      <c r="N60" s="16">
        <v>1</v>
      </c>
      <c r="O60" s="16">
        <v>12</v>
      </c>
      <c r="P60" s="16">
        <v>0</v>
      </c>
      <c r="Q60" s="16">
        <v>0</v>
      </c>
      <c r="R60" s="16">
        <v>179</v>
      </c>
      <c r="S60" s="16">
        <v>5</v>
      </c>
      <c r="T60" s="16">
        <v>3</v>
      </c>
      <c r="U60" s="16">
        <v>201</v>
      </c>
      <c r="V60" s="17"/>
      <c r="W60" s="15">
        <f t="shared" si="17"/>
        <v>1</v>
      </c>
      <c r="X60" s="15">
        <f t="shared" si="0"/>
        <v>1</v>
      </c>
      <c r="Y60" s="15">
        <f t="shared" si="1"/>
        <v>0.8</v>
      </c>
      <c r="Z60" s="15" t="str">
        <f t="shared" si="2"/>
        <v>--</v>
      </c>
      <c r="AA60" s="15" t="str">
        <f t="shared" si="3"/>
        <v>--</v>
      </c>
      <c r="AB60" s="15">
        <f t="shared" si="4"/>
        <v>0.7246963562753036</v>
      </c>
      <c r="AC60" s="15">
        <f t="shared" si="5"/>
        <v>0.7142857142857143</v>
      </c>
      <c r="AD60" s="15">
        <f t="shared" si="6"/>
        <v>0.6</v>
      </c>
      <c r="AE60" s="15">
        <f t="shared" si="7"/>
        <v>0.72826086956521741</v>
      </c>
    </row>
    <row r="61" spans="1:31" x14ac:dyDescent="0.25">
      <c r="A61" s="5"/>
      <c r="B61" s="5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9"/>
      <c r="W61" s="14"/>
      <c r="X61" s="14"/>
      <c r="Y61" s="14"/>
      <c r="Z61" s="14"/>
      <c r="AA61" s="14"/>
      <c r="AB61" s="14"/>
      <c r="AC61" s="14"/>
      <c r="AD61" s="14"/>
      <c r="AE61" s="14"/>
    </row>
    <row r="62" spans="1:31" x14ac:dyDescent="0.25">
      <c r="A62" s="5" t="s">
        <v>51</v>
      </c>
      <c r="B62" s="5" t="s">
        <v>75</v>
      </c>
      <c r="C62" s="8">
        <v>117</v>
      </c>
      <c r="D62" s="8">
        <v>1938</v>
      </c>
      <c r="E62" s="8">
        <v>5862</v>
      </c>
      <c r="F62" s="8">
        <v>3651</v>
      </c>
      <c r="G62" s="8">
        <v>37</v>
      </c>
      <c r="H62" s="8">
        <v>23128</v>
      </c>
      <c r="I62" s="8">
        <v>1262</v>
      </c>
      <c r="J62" s="8">
        <v>1445</v>
      </c>
      <c r="K62" s="8">
        <v>37440</v>
      </c>
      <c r="L62" s="8"/>
      <c r="M62" s="8">
        <v>71</v>
      </c>
      <c r="N62" s="8">
        <v>899</v>
      </c>
      <c r="O62" s="8">
        <v>3342</v>
      </c>
      <c r="P62" s="8">
        <v>2663</v>
      </c>
      <c r="Q62" s="8">
        <v>24</v>
      </c>
      <c r="R62" s="8">
        <v>16584</v>
      </c>
      <c r="S62" s="8">
        <v>903</v>
      </c>
      <c r="T62" s="8">
        <v>852</v>
      </c>
      <c r="U62" s="8">
        <v>25338</v>
      </c>
      <c r="V62" s="9"/>
      <c r="W62" s="14">
        <f t="shared" si="17"/>
        <v>0.60683760683760679</v>
      </c>
      <c r="X62" s="14">
        <f t="shared" si="0"/>
        <v>0.46388028895768835</v>
      </c>
      <c r="Y62" s="14">
        <f t="shared" si="1"/>
        <v>0.5701125895598772</v>
      </c>
      <c r="Z62" s="14">
        <f t="shared" si="2"/>
        <v>0.72938920843604493</v>
      </c>
      <c r="AA62" s="14">
        <f t="shared" si="3"/>
        <v>0.64864864864864868</v>
      </c>
      <c r="AB62" s="14">
        <f t="shared" si="4"/>
        <v>0.71705292286406086</v>
      </c>
      <c r="AC62" s="14">
        <f t="shared" si="5"/>
        <v>0.71553090332805069</v>
      </c>
      <c r="AD62" s="14">
        <f t="shared" si="6"/>
        <v>0.5896193771626298</v>
      </c>
      <c r="AE62" s="14">
        <f t="shared" si="7"/>
        <v>0.67676282051282055</v>
      </c>
    </row>
    <row r="63" spans="1:31" x14ac:dyDescent="0.25">
      <c r="A63" s="5"/>
      <c r="B63" s="5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1" x14ac:dyDescent="0.25">
      <c r="A64" s="13" t="s">
        <v>73</v>
      </c>
      <c r="B64" s="5"/>
      <c r="C64" s="7"/>
      <c r="D64" s="7"/>
      <c r="E64" s="7"/>
      <c r="F64" s="7"/>
      <c r="G64" s="7"/>
      <c r="H64" s="7"/>
      <c r="I64" s="7"/>
      <c r="J64" s="7"/>
      <c r="K64" s="7"/>
    </row>
    <row r="65" spans="1:11" x14ac:dyDescent="0.25">
      <c r="A65" s="5" t="s">
        <v>71</v>
      </c>
      <c r="B65" s="5"/>
      <c r="C65" s="7"/>
      <c r="D65" s="7"/>
      <c r="E65" s="7"/>
      <c r="F65" s="7"/>
      <c r="G65" s="7"/>
      <c r="H65" s="7"/>
      <c r="I65" s="7"/>
      <c r="J65" s="7"/>
      <c r="K65" s="7"/>
    </row>
    <row r="66" spans="1:11" x14ac:dyDescent="0.25">
      <c r="A66" s="5" t="s">
        <v>72</v>
      </c>
      <c r="B66" s="5"/>
      <c r="C66" s="7"/>
      <c r="D66" s="7"/>
      <c r="E66" s="7"/>
      <c r="F66" s="7"/>
      <c r="G66" s="7"/>
      <c r="H66" s="7"/>
      <c r="I66" s="7"/>
      <c r="J66" s="7"/>
      <c r="K66" s="7"/>
    </row>
  </sheetData>
  <printOptions horizontalCentered="1"/>
  <pageMargins left="0.45" right="0.45" top="1.25" bottom="0.25" header="0.3" footer="0.3"/>
  <pageSetup scale="78" fitToWidth="3" orientation="portrait" r:id="rId1"/>
  <headerFooter>
    <oddHeader>&amp;CIllinois Community College Board
4P1:  Number of CTE Concentrators Who Completed a Program and Were Working – Placed or Retained in Employment – 
or Placed in Military Service in the Second Post Program Quarter
Race/Ethnicity
Program Year:  2014</oddHeader>
    <oddFooter>&amp;L  SOURCE OF DATA:      ICCB Annual Enrollment and Completion (A1), Illinois Department of Employment Security Unemployment Insurance Wage Records (UI) and the University of Baltimore's Federal Employment Data Exchange System (FEDES)</oddFooter>
  </headerFooter>
  <colBreaks count="2" manualBreakCount="2">
    <brk id="12" max="1048575" man="1"/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4P1 ethnic 2014</vt:lpstr>
      <vt:lpstr>'4P1 ethnic 2014'!Print_Area</vt:lpstr>
      <vt:lpstr>'4P1 ethnic 2014'!Print_Titles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2015-11-06T22:08:16Z</cp:lastPrinted>
  <dcterms:created xsi:type="dcterms:W3CDTF">2010-03-09T15:36:48Z</dcterms:created>
  <dcterms:modified xsi:type="dcterms:W3CDTF">2015-11-17T16:01:44Z</dcterms:modified>
</cp:coreProperties>
</file>